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-15" yWindow="45" windowWidth="14415" windowHeight="12030" tabRatio="893" activeTab="2"/>
  </bookViews>
  <sheets>
    <sheet name="Table 1.1 CE" sheetId="63" r:id="rId1"/>
    <sheet name="Table 1.2" sheetId="66" r:id="rId2"/>
    <sheet name="Table 2.1 CE" sheetId="7" r:id="rId3"/>
    <sheet name="Table 3.1" sheetId="46" r:id="rId4"/>
    <sheet name="Table 3.2" sheetId="48" r:id="rId5"/>
    <sheet name="Table 3.3" sheetId="50" r:id="rId6"/>
    <sheet name="Table 3.4" sheetId="51" r:id="rId7"/>
    <sheet name="Table 3.5" sheetId="53" r:id="rId8"/>
    <sheet name="Table 3.6" sheetId="54" r:id="rId9"/>
  </sheets>
  <definedNames>
    <definedName name="_xlnm.Print_Area" localSheetId="0">'Table 1.1 CE'!$A$1:$C$33</definedName>
    <definedName name="_xlnm.Print_Area" localSheetId="1">'Table 1.2'!$A$2:$H$18</definedName>
    <definedName name="_xlnm.Print_Area" localSheetId="2">'Table 2.1 CE'!$A$1:$F$20</definedName>
    <definedName name="_xlnm.Print_Area" localSheetId="3">'Table 3.1'!$A$1:$H$46</definedName>
    <definedName name="_xlnm.Print_Area" localSheetId="4">'Table 3.2'!$A$1:$F$100</definedName>
    <definedName name="_xlnm.Print_Area" localSheetId="5">'Table 3.3'!$A$1:$E$25</definedName>
    <definedName name="_xlnm.Print_Area" localSheetId="6">'Table 3.4'!$A$1:$F$53</definedName>
    <definedName name="_xlnm.Print_Area" localSheetId="7">'Table 3.5'!$A$1:$F$25</definedName>
    <definedName name="_xlnm.Print_Area" localSheetId="8">'Table 3.6'!$A$1:$S$69</definedName>
    <definedName name="Z_02EC4555_5648_4529_98EC_3FB6B89B867F_.wvu.PrintArea" localSheetId="3" hidden="1">'Table 3.1'!$A$1:$F$48</definedName>
    <definedName name="Z_02EC4555_5648_4529_98EC_3FB6B89B867F_.wvu.PrintArea" localSheetId="4" hidden="1">'Table 3.2'!$A$1:$F$96</definedName>
    <definedName name="Z_02EC4555_5648_4529_98EC_3FB6B89B867F_.wvu.PrintArea" localSheetId="5" hidden="1">'Table 3.3'!$A$1:$E$20</definedName>
    <definedName name="Z_02EC4555_5648_4529_98EC_3FB6B89B867F_.wvu.PrintArea" localSheetId="6" hidden="1">'Table 3.4'!$A$1:$F$33</definedName>
    <definedName name="Z_02EC4555_5648_4529_98EC_3FB6B89B867F_.wvu.PrintArea" localSheetId="7" hidden="1">'Table 3.5'!$A$1:$F$40</definedName>
    <definedName name="Z_1E4EBAB2_6872_4520_BF8A_226AAF054257_.wvu.PrintArea" localSheetId="3" hidden="1">'Table 3.1'!#REF!</definedName>
    <definedName name="Z_B25D4AC8_47EB_407B_BE70_8908CEF72BED_.wvu.PrintArea" localSheetId="3" hidden="1">'Table 3.1'!#REF!</definedName>
    <definedName name="Z_BF9299E5_737A_4E0C_9D41_A753AB534F5C_.wvu.PrintArea" localSheetId="3" hidden="1">'Table 3.1'!#REF!</definedName>
    <definedName name="Z_BF96F35B_CE86_4EAA_BC56_620191C156ED_.wvu.PrintArea" localSheetId="3" hidden="1">'Table 3.1'!$A$1:$F$48</definedName>
    <definedName name="Z_BF96F35B_CE86_4EAA_BC56_620191C156ED_.wvu.PrintArea" localSheetId="4" hidden="1">'Table 3.2'!$A$1:$F$96</definedName>
    <definedName name="Z_BF96F35B_CE86_4EAA_BC56_620191C156ED_.wvu.PrintArea" localSheetId="5" hidden="1">'Table 3.3'!$A$1:$E$20</definedName>
    <definedName name="Z_BF96F35B_CE86_4EAA_BC56_620191C156ED_.wvu.PrintArea" localSheetId="6" hidden="1">'Table 3.4'!$A$1:$F$33</definedName>
    <definedName name="Z_BF96F35B_CE86_4EAA_BC56_620191C156ED_.wvu.PrintArea" localSheetId="7" hidden="1">'Table 3.5'!$A$1:$F$40</definedName>
    <definedName name="Z_BFB02F83_41B1_44AF_A78B_0A94ECFFD68F_.wvu.PrintArea" localSheetId="3" hidden="1">'Table 3.1'!#REF!</definedName>
    <definedName name="Z_D4786556_5610_4637_8BFC_AE78BCCB000A_.wvu.Cols" localSheetId="6" hidden="1">'Table 3.4'!#REF!</definedName>
    <definedName name="Z_E17A761E_E232_4B16_B081_29C59F6C978B_.wvu.Cols" localSheetId="6" hidden="1">'Table 3.4'!#REF!</definedName>
    <definedName name="Z_F0126648_A843_4414_99F0_D623F0487F49_.wvu.PrintArea" localSheetId="3" hidden="1">'Table 3.1'!$A$1:$F$48</definedName>
    <definedName name="Z_F0126648_A843_4414_99F0_D623F0487F49_.wvu.PrintArea" localSheetId="4" hidden="1">'Table 3.2'!$A$1:$F$96</definedName>
    <definedName name="Z_F0126648_A843_4414_99F0_D623F0487F49_.wvu.PrintArea" localSheetId="5" hidden="1">'Table 3.3'!$A$1:$E$20</definedName>
    <definedName name="Z_F0126648_A843_4414_99F0_D623F0487F49_.wvu.PrintArea" localSheetId="6" hidden="1">'Table 3.4'!$A$1:$F$33</definedName>
    <definedName name="Z_F0126648_A843_4414_99F0_D623F0487F49_.wvu.PrintArea" localSheetId="7" hidden="1">'Table 3.5'!$A$1:$F$40</definedName>
  </definedNames>
  <calcPr calcId="152511" calcMode="manual" concurrentCalc="0"/>
</workbook>
</file>

<file path=xl/calcChain.xml><?xml version="1.0" encoding="utf-8"?>
<calcChain xmlns="http://schemas.openxmlformats.org/spreadsheetml/2006/main">
  <c r="C11" i="66"/>
  <c r="C14"/>
  <c r="D11"/>
  <c r="D14"/>
  <c r="E11"/>
  <c r="E14"/>
  <c r="F11"/>
  <c r="F14"/>
  <c r="G11"/>
  <c r="G14"/>
  <c r="C13"/>
  <c r="D13"/>
  <c r="E13"/>
  <c r="F13"/>
  <c r="G13"/>
  <c r="B48" i="51"/>
  <c r="C48"/>
  <c r="D48"/>
  <c r="E48"/>
  <c r="F48"/>
</calcChain>
</file>

<file path=xl/sharedStrings.xml><?xml version="1.0" encoding="utf-8"?>
<sst xmlns="http://schemas.openxmlformats.org/spreadsheetml/2006/main" count="399" uniqueCount="259">
  <si>
    <t>Total</t>
  </si>
  <si>
    <t>Interest</t>
  </si>
  <si>
    <t>Royalties</t>
  </si>
  <si>
    <t xml:space="preserve">Other </t>
  </si>
  <si>
    <t>Appropriations</t>
  </si>
  <si>
    <t>Revenue from Government</t>
  </si>
  <si>
    <t>Other</t>
  </si>
  <si>
    <t>EXPENSES</t>
  </si>
  <si>
    <t>Employee benefits</t>
  </si>
  <si>
    <t xml:space="preserve">Grants </t>
  </si>
  <si>
    <t>Depreciation and amortisation</t>
  </si>
  <si>
    <t>Write-down and impairment of assets</t>
  </si>
  <si>
    <t>Total expenses</t>
  </si>
  <si>
    <t xml:space="preserve">LESS: </t>
  </si>
  <si>
    <t>OWN-SOURCE INCOME</t>
  </si>
  <si>
    <t>Sale of goods and rendering of services</t>
  </si>
  <si>
    <t>Total own-source income</t>
  </si>
  <si>
    <t>OTHER COMPREHENSIVE INCOME</t>
  </si>
  <si>
    <t xml:space="preserve">Total other comprehensive income </t>
  </si>
  <si>
    <t>Total comprehensive income</t>
  </si>
  <si>
    <t>Suppliers</t>
  </si>
  <si>
    <t>ASSETS</t>
  </si>
  <si>
    <t>Financial assets</t>
  </si>
  <si>
    <t>Investments</t>
  </si>
  <si>
    <t>Other investments</t>
  </si>
  <si>
    <t>Total financial assets</t>
  </si>
  <si>
    <t>Non-financial assets</t>
  </si>
  <si>
    <t>Land and buildings</t>
  </si>
  <si>
    <t>Inventories</t>
  </si>
  <si>
    <t>Intangibles</t>
  </si>
  <si>
    <t>Total non-financial assets</t>
  </si>
  <si>
    <t>Total assets</t>
  </si>
  <si>
    <t>LIABILITIES</t>
  </si>
  <si>
    <t>Provisions</t>
  </si>
  <si>
    <t>Employees</t>
  </si>
  <si>
    <t>Total provisions</t>
  </si>
  <si>
    <t>Payables</t>
  </si>
  <si>
    <t>Grants</t>
  </si>
  <si>
    <t>Total payables</t>
  </si>
  <si>
    <t>Total liabilities</t>
  </si>
  <si>
    <t>Net assets</t>
  </si>
  <si>
    <t>Table continued on next tab</t>
  </si>
  <si>
    <t>Format tip:  do not extend the table outside the excel margins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</si>
  <si>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</si>
  <si>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</si>
  <si>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</si>
  <si>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</si>
  <si>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</si>
  <si>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</si>
  <si>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</si>
  <si>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</si>
  <si>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</si>
  <si>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</si>
  <si>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FINANCING ACTIVITIES</t>
  </si>
  <si>
    <t>Adjusted opening balance</t>
  </si>
  <si>
    <t>Transactions with owners</t>
  </si>
  <si>
    <t>Sub-total transactions with owners</t>
  </si>
  <si>
    <t>Purchase of non-financial assets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</si>
  <si>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</si>
  <si>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</si>
  <si>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</si>
  <si>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</si>
  <si>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</si>
  <si>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</si>
  <si>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</si>
  <si>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Operations and Maintenance</t>
  </si>
  <si>
    <t>Preservation and Conservation</t>
  </si>
  <si>
    <t>Net GST received</t>
  </si>
  <si>
    <t>Total Items</t>
  </si>
  <si>
    <t>Trade and other receivables</t>
  </si>
  <si>
    <t>Total new capital appropriations</t>
  </si>
  <si>
    <t>Total purchases</t>
  </si>
  <si>
    <t>Comprehensive income</t>
  </si>
  <si>
    <t>Employee provisions</t>
  </si>
  <si>
    <t>Assets received as gifts/donations</t>
  </si>
  <si>
    <t>Total additions</t>
  </si>
  <si>
    <t>Contributions by owners</t>
  </si>
  <si>
    <t>Property, plant and equipment</t>
  </si>
  <si>
    <t>Equity injections - Bill 2</t>
  </si>
  <si>
    <t>Commentary only: not for inclusion as a footnote in PB Statement table</t>
  </si>
  <si>
    <t>Delete lines if not required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</si>
  <si>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</si>
  <si>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</si>
  <si>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</si>
  <si>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Total Equity</t>
  </si>
  <si>
    <t>2015-16</t>
  </si>
  <si>
    <t>Changes in asset revaluation surplus</t>
  </si>
  <si>
    <t>Other financial assets</t>
  </si>
  <si>
    <t>Other non-financial assets</t>
  </si>
  <si>
    <t>Other payables</t>
  </si>
  <si>
    <t>Other provisions</t>
  </si>
  <si>
    <t>Equity Injection - Appropriation</t>
  </si>
  <si>
    <t>NEW CAPITAL APPROPRIATIONS</t>
  </si>
  <si>
    <t>Provided for:</t>
  </si>
  <si>
    <t>Total other movements</t>
  </si>
  <si>
    <t>Total operating expenditure on heritage and cultural assets</t>
  </si>
  <si>
    <t>Sale of goods and services</t>
  </si>
  <si>
    <t xml:space="preserve">Revenues from other independent sources </t>
  </si>
  <si>
    <t>(a) "Appropriation equity" refers to equity injections appropriations provided through Appropriation Bill (No. 2) 2015-16, including CDABs.</t>
  </si>
  <si>
    <t>Total comprehensive income/(loss)</t>
  </si>
  <si>
    <t>Retained surplus (accumulated deficit)</t>
  </si>
  <si>
    <t>Less: non-controlling interests*</t>
  </si>
  <si>
    <t>Total cash used to acquire assets</t>
  </si>
  <si>
    <t>Estimated operating expenditure in income statement for heritage and cultural assets</t>
  </si>
  <si>
    <t>Capital asset additions</t>
  </si>
  <si>
    <t>Average staffing level (number)</t>
  </si>
  <si>
    <t>less gifted assets</t>
  </si>
  <si>
    <t>Surplus/(deficit) for the period</t>
  </si>
  <si>
    <t>2016-17</t>
  </si>
  <si>
    <t>2018-19</t>
  </si>
  <si>
    <t>2019-20</t>
  </si>
  <si>
    <t>2017-18</t>
  </si>
  <si>
    <t>As at 1 July 2016</t>
  </si>
  <si>
    <t>As at 30 June 2017</t>
  </si>
  <si>
    <t>Outcome 1</t>
  </si>
  <si>
    <t>Equity injection</t>
  </si>
  <si>
    <t xml:space="preserve">
Total annual appropriations</t>
  </si>
  <si>
    <t xml:space="preserve">
Total funds from Government</t>
  </si>
  <si>
    <t xml:space="preserve">
Funds from Government</t>
  </si>
  <si>
    <t xml:space="preserve">
Funds from other sources</t>
  </si>
  <si>
    <t>Total funds from other sources</t>
  </si>
  <si>
    <t>Total amounts received from related entities</t>
  </si>
  <si>
    <t xml:space="preserve">
Amounts received from related entities</t>
  </si>
  <si>
    <t>Prepared on Australian Accounting Standards basis.</t>
  </si>
  <si>
    <t>Opening balance as at 1 July 2016</t>
  </si>
  <si>
    <t xml:space="preserve">Prepared on Australian Accounting Standards basis. </t>
  </si>
  <si>
    <t>(b) "Appropriation ordinary annual services" refers to funding provided through Appropriation Bill (No.1) 2015-16 for depreciation/amortisation expenses, DCBs or other operational expenses.</t>
  </si>
  <si>
    <t>Table 3.1 Comprehensive income statement (showing net cost of services) for the period ended 30 June</t>
  </si>
  <si>
    <t>Table 3.2: Budgeted departmental balance sheet (as at 30 June)</t>
  </si>
  <si>
    <t>Table 3.3:  Departmental statement of changes in equity — summary of movement (Budget year 2016-17)</t>
  </si>
  <si>
    <t>Table 3.4: Budgeted departmental statement of cash flows (for the period ended 30 June)</t>
  </si>
  <si>
    <t>Table 3.5 Departmental capital budget statement (for the period ended 30 June)</t>
  </si>
  <si>
    <t>Table 3.6:  Statement of asset movements (Budget year 2016-17)</t>
  </si>
  <si>
    <t>Total expenses for Program 1.1</t>
  </si>
  <si>
    <t>$'000</t>
  </si>
  <si>
    <t>Land</t>
  </si>
  <si>
    <t>Buildings</t>
  </si>
  <si>
    <t>equipment</t>
  </si>
  <si>
    <t>cultural</t>
  </si>
  <si>
    <t>intangibles</t>
  </si>
  <si>
    <t>plant and</t>
  </si>
  <si>
    <t>Heritage and</t>
  </si>
  <si>
    <t>software and</t>
  </si>
  <si>
    <t>Other property,</t>
  </si>
  <si>
    <t>Computer</t>
  </si>
  <si>
    <t>and impairment</t>
  </si>
  <si>
    <t>By purchase - appropriation ordinary</t>
  </si>
  <si>
    <t xml:space="preserve">Assets held for sale or in a disposal </t>
  </si>
  <si>
    <t>group held for sale</t>
  </si>
  <si>
    <t>actual</t>
  </si>
  <si>
    <t>estimate</t>
  </si>
  <si>
    <t>Estimated</t>
  </si>
  <si>
    <t>Budget</t>
  </si>
  <si>
    <t>Forward</t>
  </si>
  <si>
    <r>
      <t xml:space="preserve">By purchase - appropriation equity </t>
    </r>
    <r>
      <rPr>
        <vertAlign val="superscript"/>
        <sz val="7.5"/>
        <rFont val="Arial"/>
        <family val="2"/>
      </rPr>
      <t>(a)</t>
    </r>
  </si>
  <si>
    <r>
      <t xml:space="preserve">annual services </t>
    </r>
    <r>
      <rPr>
        <vertAlign val="superscript"/>
        <sz val="7.5"/>
        <rFont val="Arial"/>
        <family val="2"/>
      </rPr>
      <t>(b)</t>
    </r>
  </si>
  <si>
    <r>
      <t xml:space="preserve">Disposals </t>
    </r>
    <r>
      <rPr>
        <vertAlign val="superscript"/>
        <sz val="7.5"/>
        <rFont val="Arial"/>
        <family val="2"/>
      </rPr>
      <t>(c)</t>
    </r>
  </si>
  <si>
    <t>services</t>
  </si>
  <si>
    <t xml:space="preserve">Net cash from/(used by) </t>
  </si>
  <si>
    <t>operating activities</t>
  </si>
  <si>
    <t>equipment and intangibles</t>
  </si>
  <si>
    <t>Net cash from/(used by)</t>
  </si>
  <si>
    <t xml:space="preserve"> investing activities</t>
  </si>
  <si>
    <t>financing activities</t>
  </si>
  <si>
    <t>Net increase/(decrease) in cash</t>
  </si>
  <si>
    <t xml:space="preserve">Effect of exchange rate movements </t>
  </si>
  <si>
    <t>on cash and cash equivalents at the</t>
  </si>
  <si>
    <t>Government</t>
  </si>
  <si>
    <t>amortisation and impairment</t>
  </si>
  <si>
    <t>Accumulated depreciation/</t>
  </si>
  <si>
    <t xml:space="preserve">Estimated expenditure on new </t>
  </si>
  <si>
    <t>or replacement assets</t>
  </si>
  <si>
    <t>operations (including restructuring)</t>
  </si>
  <si>
    <t xml:space="preserve">From disposal of entities or </t>
  </si>
  <si>
    <t xml:space="preserve">Accumulated </t>
  </si>
  <si>
    <t xml:space="preserve">depreciation/amortisation </t>
  </si>
  <si>
    <r>
      <t xml:space="preserve">Funded by capital appropriations </t>
    </r>
    <r>
      <rPr>
        <vertAlign val="superscript"/>
        <sz val="8"/>
        <rFont val="Arial"/>
        <family val="2"/>
      </rPr>
      <t>(a)</t>
    </r>
  </si>
  <si>
    <t>Funded internally from departmental</t>
  </si>
  <si>
    <t xml:space="preserve">PURCHASE OF NON-FINANCIAL </t>
  </si>
  <si>
    <t>MOVEMENT TABLE</t>
  </si>
  <si>
    <t xml:space="preserve">RECONCILIATION OF CASH USED TO </t>
  </si>
  <si>
    <t xml:space="preserve">ACQUIRE ASSETS TO ASSET </t>
  </si>
  <si>
    <t xml:space="preserve">Sale of goods and rendering of </t>
  </si>
  <si>
    <t xml:space="preserve">Purchase of property, plant and </t>
  </si>
  <si>
    <t xml:space="preserve"> held</t>
  </si>
  <si>
    <t>Cash and cash equivalents at the</t>
  </si>
  <si>
    <t xml:space="preserve"> beginning of the reporting period</t>
  </si>
  <si>
    <t xml:space="preserve"> beginning of reporting period</t>
  </si>
  <si>
    <t xml:space="preserve">Cash and cash equivalents at the </t>
  </si>
  <si>
    <t>end of the reporting period</t>
  </si>
  <si>
    <t>revaluation</t>
  </si>
  <si>
    <t>reserve</t>
  </si>
  <si>
    <t>capital</t>
  </si>
  <si>
    <t>equity/</t>
  </si>
  <si>
    <t>equity</t>
  </si>
  <si>
    <t>Contributed</t>
  </si>
  <si>
    <t>Asset</t>
  </si>
  <si>
    <t xml:space="preserve">Balance carried forward from previous </t>
  </si>
  <si>
    <t>period</t>
  </si>
  <si>
    <t xml:space="preserve">Adjustment for changes in accounting </t>
  </si>
  <si>
    <t>policies</t>
  </si>
  <si>
    <t xml:space="preserve">Estimated closing balance as at </t>
  </si>
  <si>
    <t>Closing balance attributable to the</t>
  </si>
  <si>
    <t>Australian Government</t>
  </si>
  <si>
    <t xml:space="preserve">Net (cost of)/contribution by </t>
  </si>
  <si>
    <t xml:space="preserve">Surplus/(deficit) attributable to the </t>
  </si>
  <si>
    <t xml:space="preserve">Total comprehensive income/(loss) </t>
  </si>
  <si>
    <t xml:space="preserve">attributable to the Australian </t>
  </si>
  <si>
    <t xml:space="preserve">expenses previously funded </t>
  </si>
  <si>
    <t xml:space="preserve">excluding depreciation/amortisation </t>
  </si>
  <si>
    <t>through revenue appropriations</t>
  </si>
  <si>
    <t>less heritage and cultural depreciation</t>
  </si>
  <si>
    <t xml:space="preserve">expenses previously funded through </t>
  </si>
  <si>
    <t>comprehensive income</t>
  </si>
  <si>
    <t xml:space="preserve">as per the Statement of </t>
  </si>
  <si>
    <t xml:space="preserve">Ordinary annual services </t>
  </si>
  <si>
    <t>(Appropriation Bill No. 1)</t>
  </si>
  <si>
    <t>Expenses not requiring</t>
  </si>
  <si>
    <t>appropriation in the budget year</t>
  </si>
  <si>
    <t>estimated</t>
  </si>
  <si>
    <t>2015–16</t>
  </si>
  <si>
    <t>2016–17</t>
  </si>
  <si>
    <t>2017–18</t>
  </si>
  <si>
    <t>2018–19</t>
  </si>
  <si>
    <t>Outcome 1: Enhanced learning, knowledge creation, enjoyment and understanding of Australian life and society by providing access to a national collection of library material</t>
  </si>
  <si>
    <t>Table 1.1: National Library of Australia  resource statement - Budget estimates for 2016-17 as at Budget May 2016</t>
  </si>
  <si>
    <t>Total net resourcing for National Library of Australia</t>
  </si>
  <si>
    <t>Payments from related entities</t>
  </si>
  <si>
    <t>Non-capital collection acquisitions</t>
  </si>
  <si>
    <t>Prepared on a Government Finance Statistics (fiscal) basis.</t>
  </si>
  <si>
    <t>Departmental</t>
  </si>
  <si>
    <t>Total measures</t>
  </si>
  <si>
    <t xml:space="preserve">Total </t>
  </si>
  <si>
    <t>Departmental expenses</t>
  </si>
  <si>
    <t>Part 2: MYEFO and other measures not previously reported in a portfolio statement</t>
  </si>
  <si>
    <t>Table 1.2: Entity 2016–17 Budget measures</t>
  </si>
  <si>
    <r>
      <t xml:space="preserve">Annual appropriations - ordinary annual services </t>
    </r>
    <r>
      <rPr>
        <vertAlign val="superscript"/>
        <sz val="8"/>
        <color theme="1"/>
        <rFont val="Arial"/>
        <family val="2"/>
      </rPr>
      <t>(a)</t>
    </r>
  </si>
  <si>
    <t>Opening balance/cash reserves at 1 July</t>
  </si>
  <si>
    <r>
      <t xml:space="preserve">Annual appropriations - other services </t>
    </r>
    <r>
      <rPr>
        <vertAlign val="superscript"/>
        <sz val="8"/>
        <color theme="1"/>
        <rFont val="Arial"/>
        <family val="2"/>
      </rPr>
      <t>(b)</t>
    </r>
  </si>
  <si>
    <r>
      <t xml:space="preserve">Amounts from portfolio department </t>
    </r>
    <r>
      <rPr>
        <vertAlign val="superscript"/>
        <sz val="8"/>
        <color theme="1"/>
        <rFont val="Arial"/>
        <family val="2"/>
      </rPr>
      <t>(c)</t>
    </r>
  </si>
  <si>
    <r>
      <t>Amounts from other entities</t>
    </r>
    <r>
      <rPr>
        <vertAlign val="superscript"/>
        <sz val="8"/>
        <color theme="1"/>
        <rFont val="Arial"/>
        <family val="2"/>
      </rPr>
      <t xml:space="preserve"> (d)</t>
    </r>
  </si>
  <si>
    <t>(a) Appropriation Bill (No. 1) 2016-17</t>
  </si>
  <si>
    <t>(b) Appropriation Bill (No. 2) 2016-17</t>
  </si>
  <si>
    <t xml:space="preserve">(d) Amounts received from other entities within the portfolio, or from other portfolios. </t>
  </si>
  <si>
    <t>Program 1.1: National Library of Australia</t>
  </si>
  <si>
    <t>Retained</t>
  </si>
  <si>
    <t>earnings</t>
  </si>
  <si>
    <t>Program</t>
  </si>
  <si>
    <t>Expense Measures</t>
  </si>
  <si>
    <t>2019–20</t>
  </si>
  <si>
    <t xml:space="preserve">Communication and the Arts </t>
  </si>
  <si>
    <t>Portfolio - efficiencies</t>
  </si>
  <si>
    <t>(c) Funding provided by the Department of Communications and the Arts that is not specified with the annual Appropriation Bills as a 'payment to the NLA’.</t>
  </si>
  <si>
    <t>Prepared on a resourcing (i.e. appropriations available) basis. Please note: All figures shown above are GST exclusive – these may not match figures in the cash flow statement. The NLA is not directly appropriated as it is a corporate Commonwealth entity. Appropriations are made to the Department of Communications and the Arts, which are then paid to the NLA and are considered ‘departmental’ for all purposes.</t>
  </si>
  <si>
    <t>Table 2.1.1:  Budgeted expenses for Outcome 1</t>
  </si>
  <si>
    <t>revenue appropriations</t>
  </si>
  <si>
    <t>EQUITY</t>
  </si>
  <si>
    <t>(a) Funded from annual appropriations and may include donations and contributions, gifts, internally developed assets, and proceeds from the sale of assets.</t>
  </si>
  <si>
    <r>
      <t>resources</t>
    </r>
    <r>
      <rPr>
        <vertAlign val="superscript"/>
        <sz val="8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</si>
</sst>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numFmts count="5">
    <numFmt numFmtId="164" formatCode="_(* #,##0_);_(* \(#,##0\);_(* &quot;-&quot;_);_(@_)"/>
    <numFmt numFmtId="165" formatCode="_(* #,##0.00_);_(* \(#,##0.00\);_(* &quot;-&quot;??_);_(@_)"/>
    <numFmt numFmtId="166" formatCode="#,##0_);&quot;(&quot;#,##0&quot;)&quot;;&quot;-&quot;_)"/>
    <numFmt numFmtId="167" formatCode="[$-C09]d\ mmmm\ yyyy;@"/>
    <numFmt numFmtId="168" formatCode="#,##0;\(#,##0\);\–"/>
  </numFmts>
  <fonts count="3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7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7.5"/>
      <name val="Wingdings"/>
      <charset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rgb="FFFF6600"/>
      <name val="Arial"/>
      <family val="2"/>
    </font>
    <font>
      <b/>
      <sz val="8"/>
      <name val="Wingdings"/>
      <charset val="2"/>
    </font>
    <font>
      <b/>
      <sz val="8"/>
      <name val="Calibri"/>
      <family val="2"/>
    </font>
    <font>
      <b/>
      <sz val="8"/>
      <color theme="1"/>
      <name val="Calibri"/>
      <family val="2"/>
      <scheme val="minor"/>
    </font>
    <font>
      <vertAlign val="superscript"/>
      <sz val="7.5"/>
      <name val="Arial"/>
      <family val="2"/>
    </font>
    <font>
      <vertAlign val="superscript"/>
      <sz val="8"/>
      <color theme="1"/>
      <name val="Arial"/>
      <family val="2"/>
    </font>
    <font>
      <b/>
      <sz val="8"/>
      <color rgb="FF7030A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17">
    <xf numFmtId="0" fontId="0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2" fillId="0" borderId="0"/>
    <xf numFmtId="0" fontId="20" fillId="0" borderId="0"/>
    <xf numFmtId="0" fontId="2" fillId="0" borderId="0"/>
    <xf numFmtId="0" fontId="10" fillId="0" borderId="0">
      <alignment vertical="center"/>
    </xf>
    <xf numFmtId="0" fontId="10" fillId="0" borderId="0"/>
    <xf numFmtId="0" fontId="2" fillId="0" borderId="0"/>
    <xf numFmtId="0" fontId="16" fillId="0" borderId="0"/>
    <xf numFmtId="0" fontId="2" fillId="0" borderId="0"/>
    <xf numFmtId="0" fontId="2" fillId="0" borderId="0">
      <alignment vertical="center"/>
    </xf>
    <xf numFmtId="0" fontId="23" fillId="0" borderId="0"/>
    <xf numFmtId="0" fontId="20" fillId="0" borderId="0"/>
    <xf numFmtId="0" fontId="2" fillId="0" borderId="0"/>
    <xf numFmtId="9" fontId="2" fillId="0" borderId="0" applyFont="0" applyFill="0" applyBorder="0" applyAlignment="0" applyProtection="0"/>
  </cellStyleXfs>
  <cellXfs count="340">
    <xf numFmtId="0" fontId="0" fillId="0" borderId="0" xfId="0"/>
    <xf numFmtId="164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0" fontId="11" fillId="0" borderId="0" xfId="3" applyFont="1" applyBorder="1" applyAlignment="1">
      <alignment vertical="center"/>
    </xf>
    <xf numFmtId="0" fontId="11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 indent="1"/>
    </xf>
    <xf numFmtId="0" fontId="3" fillId="0" borderId="0" xfId="3" applyFont="1" applyBorder="1" applyAlignment="1">
      <alignment horizontal="left"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0" xfId="5" applyFont="1" applyFill="1" applyAlignment="1">
      <alignment horizontal="left"/>
    </xf>
    <xf numFmtId="3" fontId="5" fillId="3" borderId="0" xfId="1" applyNumberFormat="1" applyFont="1" applyFill="1" applyBorder="1" applyAlignment="1">
      <alignment vertical="center"/>
    </xf>
    <xf numFmtId="166" fontId="4" fillId="0" borderId="0" xfId="0" applyNumberFormat="1" applyFont="1" applyFill="1" applyBorder="1" applyAlignment="1">
      <alignment horizontal="right"/>
    </xf>
    <xf numFmtId="166" fontId="8" fillId="0" borderId="0" xfId="4" applyNumberFormat="1" applyFont="1" applyFill="1" applyBorder="1"/>
    <xf numFmtId="166" fontId="8" fillId="0" borderId="0" xfId="4" applyNumberFormat="1" applyFont="1" applyFill="1" applyBorder="1" applyAlignment="1">
      <alignment horizontal="right"/>
    </xf>
    <xf numFmtId="166" fontId="7" fillId="0" borderId="2" xfId="4" applyNumberFormat="1" applyFont="1" applyFill="1" applyBorder="1"/>
    <xf numFmtId="166" fontId="7" fillId="0" borderId="1" xfId="4" applyNumberFormat="1" applyFont="1" applyFill="1" applyBorder="1"/>
    <xf numFmtId="166" fontId="8" fillId="0" borderId="0" xfId="4" applyNumberFormat="1" applyFont="1" applyFill="1" applyAlignment="1">
      <alignment horizontal="right"/>
    </xf>
    <xf numFmtId="166" fontId="4" fillId="0" borderId="0" xfId="2" applyNumberFormat="1" applyFont="1" applyFill="1" applyBorder="1"/>
    <xf numFmtId="166" fontId="4" fillId="0" borderId="0" xfId="5" applyNumberFormat="1" applyFont="1" applyFill="1"/>
    <xf numFmtId="166" fontId="18" fillId="0" borderId="0" xfId="5" applyNumberFormat="1" applyFont="1" applyFill="1"/>
    <xf numFmtId="166" fontId="3" fillId="0" borderId="0" xfId="5" applyNumberFormat="1" applyFont="1" applyFill="1"/>
    <xf numFmtId="166" fontId="4" fillId="0" borderId="0" xfId="4" applyNumberFormat="1" applyFont="1" applyFill="1" applyAlignment="1">
      <alignment horizontal="right"/>
    </xf>
    <xf numFmtId="166" fontId="4" fillId="0" borderId="6" xfId="4" applyNumberFormat="1" applyFont="1" applyFill="1" applyBorder="1"/>
    <xf numFmtId="166" fontId="5" fillId="0" borderId="0" xfId="1" applyNumberFormat="1" applyFont="1" applyBorder="1" applyAlignment="1">
      <alignment vertical="center"/>
    </xf>
    <xf numFmtId="166" fontId="5" fillId="3" borderId="0" xfId="1" applyNumberFormat="1" applyFont="1" applyFill="1" applyBorder="1" applyAlignment="1">
      <alignment vertical="center"/>
    </xf>
    <xf numFmtId="166" fontId="4" fillId="0" borderId="0" xfId="5" applyNumberFormat="1" applyFont="1" applyFill="1" applyAlignment="1">
      <alignment horizontal="left"/>
    </xf>
    <xf numFmtId="166" fontId="7" fillId="0" borderId="0" xfId="4" applyNumberFormat="1" applyFont="1" applyFill="1" applyBorder="1" applyAlignment="1">
      <alignment horizontal="right"/>
    </xf>
    <xf numFmtId="166" fontId="7" fillId="0" borderId="0" xfId="4" applyNumberFormat="1" applyFont="1" applyFill="1" applyBorder="1"/>
    <xf numFmtId="166" fontId="7" fillId="0" borderId="0" xfId="4" applyNumberFormat="1" applyFont="1" applyFill="1" applyBorder="1" applyAlignment="1">
      <alignment wrapText="1"/>
    </xf>
    <xf numFmtId="166" fontId="4" fillId="0" borderId="0" xfId="7" applyNumberFormat="1" applyFont="1">
      <alignment vertical="center"/>
    </xf>
    <xf numFmtId="166" fontId="4" fillId="0" borderId="0" xfId="7" applyNumberFormat="1" applyFont="1" applyBorder="1">
      <alignment vertical="center"/>
    </xf>
    <xf numFmtId="166" fontId="11" fillId="0" borderId="0" xfId="7" applyNumberFormat="1" applyFont="1" applyBorder="1" applyAlignment="1">
      <alignment vertical="center"/>
    </xf>
    <xf numFmtId="166" fontId="5" fillId="0" borderId="0" xfId="7" applyNumberFormat="1" applyFont="1" applyBorder="1" applyAlignment="1">
      <alignment vertical="center"/>
    </xf>
    <xf numFmtId="166" fontId="4" fillId="3" borderId="3" xfId="7" applyNumberFormat="1" applyFont="1" applyFill="1" applyBorder="1" applyAlignment="1">
      <alignment horizontal="right" vertical="center"/>
    </xf>
    <xf numFmtId="166" fontId="4" fillId="0" borderId="0" xfId="7" applyNumberFormat="1" applyFont="1" applyFill="1" applyBorder="1" applyAlignment="1">
      <alignment horizontal="right" vertical="center"/>
    </xf>
    <xf numFmtId="166" fontId="4" fillId="3" borderId="0" xfId="7" applyNumberFormat="1" applyFont="1" applyFill="1" applyBorder="1" applyAlignment="1">
      <alignment horizontal="right" vertical="center"/>
    </xf>
    <xf numFmtId="166" fontId="5" fillId="0" borderId="0" xfId="1" applyNumberFormat="1" applyFont="1" applyFill="1" applyBorder="1" applyAlignment="1">
      <alignment horizontal="right" vertical="center"/>
    </xf>
    <xf numFmtId="166" fontId="13" fillId="0" borderId="0" xfId="7" applyNumberFormat="1" applyFont="1" applyFill="1" applyBorder="1" applyAlignment="1">
      <alignment horizontal="right" vertical="center"/>
    </xf>
    <xf numFmtId="166" fontId="5" fillId="0" borderId="3" xfId="7" applyNumberFormat="1" applyFont="1" applyBorder="1" applyAlignment="1">
      <alignment vertical="center"/>
    </xf>
    <xf numFmtId="166" fontId="5" fillId="0" borderId="5" xfId="1" applyNumberFormat="1" applyFont="1" applyFill="1" applyBorder="1" applyAlignment="1">
      <alignment horizontal="right" vertical="center"/>
    </xf>
    <xf numFmtId="166" fontId="5" fillId="3" borderId="5" xfId="1" applyNumberFormat="1" applyFont="1" applyFill="1" applyBorder="1" applyAlignment="1">
      <alignment horizontal="right" vertical="center"/>
    </xf>
    <xf numFmtId="166" fontId="6" fillId="0" borderId="0" xfId="7" applyNumberFormat="1" applyFont="1">
      <alignment vertical="center"/>
    </xf>
    <xf numFmtId="166" fontId="4" fillId="0" borderId="0" xfId="7" applyNumberFormat="1" applyFont="1" applyFill="1">
      <alignment vertical="center"/>
    </xf>
    <xf numFmtId="166" fontId="5" fillId="2" borderId="0" xfId="1" applyNumberFormat="1" applyFont="1" applyFill="1" applyBorder="1" applyAlignment="1">
      <alignment horizontal="right" vertical="center"/>
    </xf>
    <xf numFmtId="166" fontId="4" fillId="0" borderId="0" xfId="7" applyNumberFormat="1" applyFont="1" applyFill="1" applyBorder="1">
      <alignment vertical="center"/>
    </xf>
    <xf numFmtId="166" fontId="11" fillId="0" borderId="2" xfId="1" applyNumberFormat="1" applyFont="1" applyFill="1" applyBorder="1" applyAlignment="1">
      <alignment horizontal="right" vertical="center"/>
    </xf>
    <xf numFmtId="166" fontId="11" fillId="3" borderId="2" xfId="1" applyNumberFormat="1" applyFont="1" applyFill="1" applyBorder="1" applyAlignment="1">
      <alignment horizontal="right" vertical="center"/>
    </xf>
    <xf numFmtId="166" fontId="3" fillId="0" borderId="0" xfId="7" applyNumberFormat="1" applyFont="1">
      <alignment vertical="center"/>
    </xf>
    <xf numFmtId="166" fontId="11" fillId="0" borderId="0" xfId="7" applyNumberFormat="1" applyFont="1" applyAlignment="1">
      <alignment vertical="center"/>
    </xf>
    <xf numFmtId="166" fontId="4" fillId="0" borderId="0" xfId="7" applyNumberFormat="1" applyFont="1" applyFill="1" applyAlignment="1">
      <alignment horizontal="right" vertical="center"/>
    </xf>
    <xf numFmtId="166" fontId="4" fillId="0" borderId="0" xfId="4" applyNumberFormat="1" applyFont="1"/>
    <xf numFmtId="166" fontId="3" fillId="0" borderId="0" xfId="4" applyNumberFormat="1" applyFont="1" applyFill="1" applyBorder="1"/>
    <xf numFmtId="166" fontId="4" fillId="0" borderId="0" xfId="4" applyNumberFormat="1" applyFont="1" applyFill="1"/>
    <xf numFmtId="166" fontId="5" fillId="0" borderId="0" xfId="9" applyNumberFormat="1" applyFont="1" applyAlignment="1">
      <alignment vertical="center"/>
    </xf>
    <xf numFmtId="166" fontId="11" fillId="0" borderId="0" xfId="9" applyNumberFormat="1" applyFont="1" applyAlignment="1">
      <alignment vertical="center"/>
    </xf>
    <xf numFmtId="166" fontId="11" fillId="0" borderId="0" xfId="3" applyNumberFormat="1" applyFont="1" applyBorder="1" applyAlignment="1">
      <alignment horizontal="left" vertical="center"/>
    </xf>
    <xf numFmtId="166" fontId="11" fillId="0" borderId="0" xfId="3" applyNumberFormat="1" applyFont="1" applyBorder="1" applyAlignment="1">
      <alignment vertical="center"/>
    </xf>
    <xf numFmtId="166" fontId="11" fillId="0" borderId="5" xfId="1" applyNumberFormat="1" applyFont="1" applyBorder="1" applyAlignment="1">
      <alignment vertical="center"/>
    </xf>
    <xf numFmtId="166" fontId="11" fillId="0" borderId="4" xfId="1" applyNumberFormat="1" applyFont="1" applyBorder="1" applyAlignment="1">
      <alignment vertical="center"/>
    </xf>
    <xf numFmtId="166" fontId="3" fillId="3" borderId="2" xfId="9" applyNumberFormat="1" applyFont="1" applyFill="1" applyBorder="1" applyAlignment="1">
      <alignment horizontal="right"/>
    </xf>
    <xf numFmtId="166" fontId="3" fillId="0" borderId="2" xfId="9" applyNumberFormat="1" applyFont="1" applyFill="1" applyBorder="1" applyAlignment="1">
      <alignment horizontal="right"/>
    </xf>
    <xf numFmtId="166" fontId="3" fillId="3" borderId="0" xfId="9" applyNumberFormat="1" applyFont="1" applyFill="1" applyBorder="1" applyAlignment="1">
      <alignment horizontal="right"/>
    </xf>
    <xf numFmtId="166" fontId="5" fillId="0" borderId="0" xfId="0" applyNumberFormat="1" applyFont="1" applyBorder="1" applyAlignment="1">
      <alignment vertical="center"/>
    </xf>
    <xf numFmtId="166" fontId="5" fillId="0" borderId="0" xfId="0" applyNumberFormat="1" applyFont="1" applyAlignment="1">
      <alignment vertical="center"/>
    </xf>
    <xf numFmtId="166" fontId="3" fillId="0" borderId="0" xfId="0" applyNumberFormat="1" applyFont="1" applyBorder="1" applyAlignment="1"/>
    <xf numFmtId="166" fontId="3" fillId="0" borderId="0" xfId="9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 vertical="center"/>
    </xf>
    <xf numFmtId="166" fontId="4" fillId="0" borderId="0" xfId="9" applyNumberFormat="1" applyFont="1" applyAlignment="1">
      <alignment horizontal="right"/>
    </xf>
    <xf numFmtId="166" fontId="4" fillId="0" borderId="0" xfId="9" applyNumberFormat="1" applyFont="1" applyBorder="1" applyAlignment="1">
      <alignment horizontal="right"/>
    </xf>
    <xf numFmtId="166" fontId="3" fillId="0" borderId="0" xfId="9" applyNumberFormat="1" applyFont="1" applyBorder="1" applyAlignment="1">
      <alignment horizontal="right"/>
    </xf>
    <xf numFmtId="166" fontId="2" fillId="0" borderId="0" xfId="4" applyNumberFormat="1"/>
    <xf numFmtId="166" fontId="3" fillId="0" borderId="0" xfId="4" applyNumberFormat="1" applyFont="1" applyFill="1" applyBorder="1" applyAlignment="1">
      <alignment horizontal="right"/>
    </xf>
    <xf numFmtId="164" fontId="11" fillId="0" borderId="5" xfId="1" applyNumberFormat="1" applyFont="1" applyBorder="1" applyAlignment="1">
      <alignment vertical="center"/>
    </xf>
    <xf numFmtId="164" fontId="11" fillId="3" borderId="5" xfId="1" applyNumberFormat="1" applyFont="1" applyFill="1" applyBorder="1" applyAlignment="1">
      <alignment vertical="center"/>
    </xf>
    <xf numFmtId="166" fontId="11" fillId="3" borderId="5" xfId="1" applyNumberFormat="1" applyFont="1" applyFill="1" applyBorder="1" applyAlignment="1">
      <alignment vertical="center"/>
    </xf>
    <xf numFmtId="166" fontId="0" fillId="0" borderId="0" xfId="0" applyNumberFormat="1" applyFill="1"/>
    <xf numFmtId="166" fontId="5" fillId="0" borderId="0" xfId="9" applyNumberFormat="1" applyFont="1" applyFill="1" applyBorder="1" applyAlignment="1">
      <alignment horizontal="left" vertical="center" indent="2"/>
    </xf>
    <xf numFmtId="166" fontId="11" fillId="3" borderId="4" xfId="1" applyNumberFormat="1" applyFont="1" applyFill="1" applyBorder="1" applyAlignment="1">
      <alignment vertical="center"/>
    </xf>
    <xf numFmtId="166" fontId="17" fillId="0" borderId="0" xfId="5" applyNumberFormat="1" applyFont="1" applyFill="1"/>
    <xf numFmtId="166" fontId="2" fillId="0" borderId="0" xfId="5" applyNumberFormat="1" applyFont="1" applyFill="1"/>
    <xf numFmtId="166" fontId="18" fillId="0" borderId="0" xfId="5" applyNumberFormat="1" applyFont="1"/>
    <xf numFmtId="166" fontId="4" fillId="0" borderId="0" xfId="5" applyNumberFormat="1" applyFont="1" applyFill="1" applyBorder="1" applyAlignment="1">
      <alignment horizontal="right"/>
    </xf>
    <xf numFmtId="166" fontId="12" fillId="0" borderId="0" xfId="5" applyNumberFormat="1" applyFont="1" applyFill="1" applyAlignment="1"/>
    <xf numFmtId="166" fontId="3" fillId="0" borderId="0" xfId="5" applyNumberFormat="1" applyFont="1" applyFill="1" applyBorder="1"/>
    <xf numFmtId="166" fontId="4" fillId="3" borderId="0" xfId="2" applyNumberFormat="1" applyFont="1" applyFill="1" applyBorder="1"/>
    <xf numFmtId="166" fontId="4" fillId="0" borderId="0" xfId="5" applyNumberFormat="1" applyFont="1" applyFill="1" applyBorder="1" applyAlignment="1">
      <alignment horizontal="left" indent="1"/>
    </xf>
    <xf numFmtId="166" fontId="12" fillId="0" borderId="0" xfId="5" applyNumberFormat="1" applyFont="1"/>
    <xf numFmtId="166" fontId="3" fillId="0" borderId="2" xfId="2" applyNumberFormat="1" applyFont="1" applyFill="1" applyBorder="1"/>
    <xf numFmtId="166" fontId="3" fillId="3" borderId="2" xfId="2" applyNumberFormat="1" applyFont="1" applyFill="1" applyBorder="1"/>
    <xf numFmtId="166" fontId="15" fillId="0" borderId="0" xfId="6" applyNumberFormat="1" applyFont="1"/>
    <xf numFmtId="166" fontId="15" fillId="0" borderId="0" xfId="5" applyNumberFormat="1" applyFont="1" applyFill="1"/>
    <xf numFmtId="166" fontId="21" fillId="0" borderId="0" xfId="5" applyNumberFormat="1" applyFont="1" applyFill="1"/>
    <xf numFmtId="166" fontId="21" fillId="0" borderId="0" xfId="5" applyNumberFormat="1" applyFont="1"/>
    <xf numFmtId="166" fontId="12" fillId="0" borderId="0" xfId="5" applyNumberFormat="1" applyFont="1" applyFill="1"/>
    <xf numFmtId="166" fontId="3" fillId="0" borderId="0" xfId="5" applyNumberFormat="1" applyFont="1" applyFill="1" applyBorder="1" applyAlignment="1">
      <alignment horizontal="left" indent="1"/>
    </xf>
    <xf numFmtId="166" fontId="3" fillId="0" borderId="0" xfId="2" applyNumberFormat="1" applyFont="1" applyFill="1" applyBorder="1"/>
    <xf numFmtId="166" fontId="4" fillId="0" borderId="0" xfId="5" applyNumberFormat="1" applyFont="1" applyFill="1" applyAlignment="1">
      <alignment horizontal="left" indent="1"/>
    </xf>
    <xf numFmtId="166" fontId="4" fillId="0" borderId="0" xfId="5" quotePrefix="1" applyNumberFormat="1" applyFont="1" applyFill="1"/>
    <xf numFmtId="166" fontId="11" fillId="0" borderId="0" xfId="4" applyNumberFormat="1" applyFont="1" applyFill="1" applyAlignment="1">
      <alignment vertical="center"/>
    </xf>
    <xf numFmtId="166" fontId="2" fillId="0" borderId="0" xfId="4" applyNumberFormat="1" applyFill="1"/>
    <xf numFmtId="166" fontId="3" fillId="0" borderId="0" xfId="4" applyNumberFormat="1" applyFont="1" applyFill="1" applyBorder="1" applyAlignment="1">
      <alignment horizontal="left"/>
    </xf>
    <xf numFmtId="166" fontId="15" fillId="0" borderId="0" xfId="4" applyNumberFormat="1" applyFont="1" applyFill="1" applyBorder="1"/>
    <xf numFmtId="166" fontId="15" fillId="0" borderId="0" xfId="4" applyNumberFormat="1" applyFont="1" applyFill="1"/>
    <xf numFmtId="166" fontId="8" fillId="0" borderId="0" xfId="4" applyNumberFormat="1" applyFont="1" applyFill="1"/>
    <xf numFmtId="166" fontId="7" fillId="0" borderId="0" xfId="4" applyNumberFormat="1" applyFont="1" applyFill="1"/>
    <xf numFmtId="166" fontId="8" fillId="0" borderId="0" xfId="4" applyNumberFormat="1" applyFont="1" applyFill="1" applyBorder="1" applyAlignment="1">
      <alignment horizontal="left" wrapText="1" indent="1"/>
    </xf>
    <xf numFmtId="166" fontId="7" fillId="0" borderId="0" xfId="4" applyNumberFormat="1" applyFont="1" applyFill="1" applyBorder="1" applyAlignment="1">
      <alignment horizontal="left" wrapText="1" indent="1"/>
    </xf>
    <xf numFmtId="166" fontId="3" fillId="0" borderId="0" xfId="4" applyNumberFormat="1" applyFont="1" applyFill="1"/>
    <xf numFmtId="166" fontId="3" fillId="0" borderId="0" xfId="4" applyNumberFormat="1" applyFont="1" applyFill="1" applyAlignment="1"/>
    <xf numFmtId="166" fontId="2" fillId="0" borderId="0" xfId="4" applyNumberFormat="1" applyFill="1" applyAlignment="1">
      <alignment horizontal="right"/>
    </xf>
    <xf numFmtId="166" fontId="22" fillId="0" borderId="0" xfId="4" applyNumberFormat="1" applyFont="1" applyFill="1"/>
    <xf numFmtId="166" fontId="4" fillId="0" borderId="0" xfId="9" applyNumberFormat="1" applyFont="1" applyFill="1" applyBorder="1" applyAlignment="1">
      <alignment horizontal="left" wrapText="1"/>
    </xf>
    <xf numFmtId="166" fontId="5" fillId="0" borderId="0" xfId="9" applyNumberFormat="1" applyFont="1" applyBorder="1" applyAlignment="1">
      <alignment vertical="center"/>
    </xf>
    <xf numFmtId="166" fontId="5" fillId="0" borderId="0" xfId="9" applyNumberFormat="1" applyFont="1" applyBorder="1" applyAlignment="1">
      <alignment horizontal="right" vertical="center"/>
    </xf>
    <xf numFmtId="166" fontId="5" fillId="0" borderId="0" xfId="9" applyNumberFormat="1" applyFont="1" applyFill="1" applyBorder="1" applyAlignment="1">
      <alignment horizontal="right" vertical="center"/>
    </xf>
    <xf numFmtId="166" fontId="5" fillId="0" borderId="0" xfId="9" applyNumberFormat="1" applyFont="1" applyBorder="1" applyAlignment="1">
      <alignment horizontal="left" vertical="center" indent="1"/>
    </xf>
    <xf numFmtId="166" fontId="14" fillId="0" borderId="0" xfId="9" applyNumberFormat="1" applyFont="1" applyBorder="1" applyAlignment="1">
      <alignment vertical="center"/>
    </xf>
    <xf numFmtId="166" fontId="14" fillId="0" borderId="0" xfId="9" applyNumberFormat="1" applyFont="1" applyAlignment="1">
      <alignment vertical="center"/>
    </xf>
    <xf numFmtId="166" fontId="11" fillId="0" borderId="0" xfId="9" applyNumberFormat="1" applyFont="1" applyBorder="1" applyAlignment="1">
      <alignment vertical="center"/>
    </xf>
    <xf numFmtId="166" fontId="11" fillId="0" borderId="0" xfId="9" applyNumberFormat="1" applyFont="1" applyBorder="1" applyAlignment="1">
      <alignment horizontal="left" vertical="center"/>
    </xf>
    <xf numFmtId="166" fontId="3" fillId="0" borderId="0" xfId="3" applyNumberFormat="1" applyFont="1" applyBorder="1" applyAlignment="1">
      <alignment horizontal="left" vertical="center" wrapText="1" indent="1"/>
    </xf>
    <xf numFmtId="166" fontId="4" fillId="0" borderId="0" xfId="7" applyNumberFormat="1" applyFont="1" applyAlignment="1">
      <alignment horizontal="left" vertical="center" indent="1"/>
    </xf>
    <xf numFmtId="166" fontId="4" fillId="0" borderId="0" xfId="3" applyNumberFormat="1" applyFont="1" applyBorder="1" applyAlignment="1">
      <alignment horizontal="left" vertical="center" wrapText="1" indent="1"/>
    </xf>
    <xf numFmtId="166" fontId="4" fillId="0" borderId="0" xfId="7" applyNumberFormat="1" applyFont="1" applyAlignment="1">
      <alignment horizontal="left" vertical="center"/>
    </xf>
    <xf numFmtId="166" fontId="4" fillId="0" borderId="0" xfId="9" applyNumberFormat="1" applyFont="1" applyFill="1" applyBorder="1" applyAlignment="1">
      <alignment horizontal="left" vertical="center" indent="1"/>
    </xf>
    <xf numFmtId="166" fontId="11" fillId="0" borderId="7" xfId="1" applyNumberFormat="1" applyFont="1" applyBorder="1" applyAlignment="1">
      <alignment vertical="center"/>
    </xf>
    <xf numFmtId="166" fontId="11" fillId="3" borderId="7" xfId="1" applyNumberFormat="1" applyFont="1" applyFill="1" applyBorder="1" applyAlignment="1">
      <alignment vertical="center"/>
    </xf>
    <xf numFmtId="166" fontId="11" fillId="0" borderId="0" xfId="9" applyNumberFormat="1" applyFont="1" applyBorder="1" applyAlignment="1">
      <alignment horizontal="left" vertical="center" wrapText="1"/>
    </xf>
    <xf numFmtId="166" fontId="4" fillId="0" borderId="0" xfId="9" applyNumberFormat="1" applyFont="1" applyFill="1" applyBorder="1" applyAlignment="1"/>
    <xf numFmtId="166" fontId="3" fillId="0" borderId="0" xfId="9" applyNumberFormat="1" applyFont="1" applyFill="1" applyBorder="1" applyAlignment="1"/>
    <xf numFmtId="166" fontId="4" fillId="0" borderId="7" xfId="9" applyNumberFormat="1" applyFont="1" applyFill="1" applyBorder="1" applyAlignment="1">
      <alignment horizontal="right"/>
    </xf>
    <xf numFmtId="166" fontId="4" fillId="0" borderId="0" xfId="9" applyNumberFormat="1" applyFont="1" applyFill="1" applyBorder="1" applyAlignment="1">
      <alignment horizontal="right"/>
    </xf>
    <xf numFmtId="166" fontId="4" fillId="0" borderId="0" xfId="9" applyNumberFormat="1" applyFont="1" applyFill="1" applyBorder="1" applyAlignment="1">
      <alignment horizontal="left"/>
    </xf>
    <xf numFmtId="166" fontId="3" fillId="0" borderId="0" xfId="9" applyNumberFormat="1" applyFont="1" applyFill="1" applyBorder="1" applyAlignment="1">
      <alignment horizontal="left"/>
    </xf>
    <xf numFmtId="166" fontId="3" fillId="0" borderId="7" xfId="9" applyNumberFormat="1" applyFont="1" applyFill="1" applyBorder="1" applyAlignment="1">
      <alignment horizontal="right"/>
    </xf>
    <xf numFmtId="166" fontId="3" fillId="3" borderId="7" xfId="9" applyNumberFormat="1" applyFont="1" applyFill="1" applyBorder="1" applyAlignment="1">
      <alignment horizontal="right"/>
    </xf>
    <xf numFmtId="0" fontId="11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5" fillId="0" borderId="0" xfId="9" applyFont="1" applyBorder="1" applyAlignment="1">
      <alignment horizontal="left" vertical="center" indent="1"/>
    </xf>
    <xf numFmtId="0" fontId="4" fillId="0" borderId="0" xfId="9" applyFont="1" applyBorder="1" applyAlignment="1">
      <alignment horizontal="left" vertical="center" indent="1"/>
    </xf>
    <xf numFmtId="0" fontId="14" fillId="0" borderId="0" xfId="9" applyFont="1" applyAlignment="1">
      <alignment vertical="center"/>
    </xf>
    <xf numFmtId="0" fontId="11" fillId="0" borderId="0" xfId="9" applyFont="1" applyBorder="1" applyAlignment="1">
      <alignment vertical="center"/>
    </xf>
    <xf numFmtId="0" fontId="6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166" fontId="11" fillId="0" borderId="4" xfId="9" applyNumberFormat="1" applyFont="1" applyBorder="1" applyAlignment="1">
      <alignment vertical="center"/>
    </xf>
    <xf numFmtId="166" fontId="5" fillId="0" borderId="0" xfId="9" applyNumberFormat="1" applyFont="1" applyFill="1" applyBorder="1" applyAlignment="1">
      <alignment vertical="center"/>
    </xf>
    <xf numFmtId="166" fontId="5" fillId="0" borderId="0" xfId="9" applyNumberFormat="1" applyFont="1" applyAlignment="1">
      <alignment horizontal="right" vertical="center"/>
    </xf>
    <xf numFmtId="166" fontId="11" fillId="0" borderId="0" xfId="9" applyNumberFormat="1" applyFont="1" applyFill="1" applyBorder="1" applyAlignment="1">
      <alignment horizontal="left" vertical="center" wrapText="1"/>
    </xf>
    <xf numFmtId="166" fontId="5" fillId="0" borderId="0" xfId="9" applyNumberFormat="1" applyFont="1" applyFill="1" applyBorder="1" applyAlignment="1">
      <alignment horizontal="center" vertical="center" wrapText="1"/>
    </xf>
    <xf numFmtId="166" fontId="5" fillId="0" borderId="0" xfId="9" applyNumberFormat="1" applyFont="1" applyFill="1" applyBorder="1" applyAlignment="1">
      <alignment horizontal="left" vertical="center" indent="1"/>
    </xf>
    <xf numFmtId="166" fontId="14" fillId="0" borderId="0" xfId="9" applyNumberFormat="1" applyFont="1" applyFill="1" applyBorder="1" applyAlignment="1">
      <alignment vertical="center"/>
    </xf>
    <xf numFmtId="166" fontId="14" fillId="0" borderId="0" xfId="9" applyNumberFormat="1" applyFont="1" applyFill="1" applyBorder="1" applyAlignment="1">
      <alignment horizontal="right" vertical="center"/>
    </xf>
    <xf numFmtId="166" fontId="5" fillId="0" borderId="7" xfId="1" applyNumberFormat="1" applyFont="1" applyBorder="1" applyAlignment="1">
      <alignment vertical="center"/>
    </xf>
    <xf numFmtId="166" fontId="4" fillId="2" borderId="0" xfId="5" applyNumberFormat="1" applyFont="1" applyFill="1"/>
    <xf numFmtId="166" fontId="7" fillId="0" borderId="7" xfId="4" applyNumberFormat="1" applyFont="1" applyFill="1" applyBorder="1"/>
    <xf numFmtId="166" fontId="6" fillId="0" borderId="0" xfId="4" applyNumberFormat="1" applyFont="1" applyFill="1"/>
    <xf numFmtId="166" fontId="11" fillId="3" borderId="0" xfId="0" applyNumberFormat="1" applyFont="1" applyFill="1" applyBorder="1" applyAlignment="1">
      <alignment horizontal="right" vertical="center"/>
    </xf>
    <xf numFmtId="166" fontId="3" fillId="0" borderId="0" xfId="9" applyNumberFormat="1" applyFont="1" applyFill="1" applyBorder="1" applyAlignment="1">
      <alignment horizontal="left" wrapText="1"/>
    </xf>
    <xf numFmtId="166" fontId="3" fillId="0" borderId="9" xfId="9" applyNumberFormat="1" applyFont="1" applyFill="1" applyBorder="1" applyAlignment="1">
      <alignment vertical="top"/>
    </xf>
    <xf numFmtId="166" fontId="3" fillId="0" borderId="0" xfId="9" applyNumberFormat="1" applyFont="1" applyFill="1" applyBorder="1" applyAlignment="1">
      <alignment vertical="top"/>
    </xf>
    <xf numFmtId="166" fontId="3" fillId="0" borderId="2" xfId="9" applyNumberFormat="1" applyFont="1" applyFill="1" applyBorder="1" applyAlignment="1">
      <alignment horizontal="right" vertical="top"/>
    </xf>
    <xf numFmtId="166" fontId="3" fillId="3" borderId="2" xfId="9" applyNumberFormat="1" applyFont="1" applyFill="1" applyBorder="1" applyAlignment="1">
      <alignment horizontal="right" vertical="top"/>
    </xf>
    <xf numFmtId="166" fontId="11" fillId="0" borderId="0" xfId="9" applyNumberFormat="1" applyFont="1" applyAlignment="1">
      <alignment vertical="top"/>
    </xf>
    <xf numFmtId="166" fontId="5" fillId="0" borderId="0" xfId="3" applyNumberFormat="1" applyFont="1" applyBorder="1" applyAlignment="1">
      <alignment horizontal="left" vertical="center" wrapText="1" indent="1"/>
    </xf>
    <xf numFmtId="166" fontId="5" fillId="0" borderId="0" xfId="9" applyNumberFormat="1" applyFont="1" applyFill="1" applyBorder="1" applyAlignment="1">
      <alignment horizontal="left" vertical="center" wrapText="1" indent="1"/>
    </xf>
    <xf numFmtId="166" fontId="5" fillId="0" borderId="9" xfId="9" applyNumberFormat="1" applyFont="1" applyFill="1" applyBorder="1" applyAlignment="1">
      <alignment horizontal="right" vertical="center"/>
    </xf>
    <xf numFmtId="166" fontId="5" fillId="0" borderId="0" xfId="9" applyNumberFormat="1" applyFont="1" applyBorder="1" applyAlignment="1">
      <alignment horizontal="left" vertical="center" wrapText="1" indent="1"/>
    </xf>
    <xf numFmtId="166" fontId="11" fillId="0" borderId="0" xfId="3" applyNumberFormat="1" applyFont="1" applyBorder="1" applyAlignment="1">
      <alignment horizontal="left" vertical="center" wrapText="1"/>
    </xf>
    <xf numFmtId="166" fontId="4" fillId="0" borderId="0" xfId="5" applyNumberFormat="1" applyFont="1" applyFill="1" applyBorder="1" applyAlignment="1">
      <alignment horizontal="left" wrapText="1" indent="1"/>
    </xf>
    <xf numFmtId="166" fontId="4" fillId="0" borderId="0" xfId="2" applyNumberFormat="1" applyFont="1" applyFill="1" applyBorder="1" applyAlignment="1">
      <alignment wrapText="1"/>
    </xf>
    <xf numFmtId="166" fontId="4" fillId="3" borderId="0" xfId="2" applyNumberFormat="1" applyFont="1" applyFill="1" applyBorder="1" applyAlignment="1">
      <alignment wrapText="1"/>
    </xf>
    <xf numFmtId="166" fontId="18" fillId="0" borderId="0" xfId="5" applyNumberFormat="1" applyFont="1" applyFill="1" applyAlignment="1">
      <alignment wrapText="1"/>
    </xf>
    <xf numFmtId="166" fontId="12" fillId="0" borderId="0" xfId="5" applyNumberFormat="1" applyFont="1" applyFill="1" applyAlignment="1">
      <alignment wrapText="1"/>
    </xf>
    <xf numFmtId="166" fontId="2" fillId="0" borderId="0" xfId="5" applyNumberFormat="1" applyFont="1" applyFill="1" applyAlignment="1">
      <alignment wrapText="1"/>
    </xf>
    <xf numFmtId="166" fontId="18" fillId="0" borderId="0" xfId="5" applyNumberFormat="1" applyFont="1" applyAlignment="1">
      <alignment wrapText="1"/>
    </xf>
    <xf numFmtId="166" fontId="3" fillId="0" borderId="7" xfId="5" applyNumberFormat="1" applyFont="1" applyFill="1" applyBorder="1" applyAlignment="1">
      <alignment horizontal="left" wrapText="1"/>
    </xf>
    <xf numFmtId="166" fontId="3" fillId="0" borderId="2" xfId="5" applyNumberFormat="1" applyFont="1" applyFill="1" applyBorder="1"/>
    <xf numFmtId="166" fontId="8" fillId="0" borderId="9" xfId="4" applyNumberFormat="1" applyFont="1" applyFill="1" applyBorder="1"/>
    <xf numFmtId="166" fontId="7" fillId="0" borderId="0" xfId="4" applyNumberFormat="1" applyFont="1" applyFill="1" applyBorder="1" applyAlignment="1">
      <alignment horizontal="left" wrapText="1"/>
    </xf>
    <xf numFmtId="0" fontId="3" fillId="0" borderId="0" xfId="3"/>
    <xf numFmtId="166" fontId="11" fillId="0" borderId="8" xfId="1" applyNumberFormat="1" applyFont="1" applyBorder="1" applyAlignment="1">
      <alignment vertical="center"/>
    </xf>
    <xf numFmtId="166" fontId="11" fillId="3" borderId="8" xfId="1" applyNumberFormat="1" applyFont="1" applyFill="1" applyBorder="1" applyAlignment="1">
      <alignment vertical="center"/>
    </xf>
    <xf numFmtId="166" fontId="11" fillId="0" borderId="9" xfId="7" applyNumberFormat="1" applyFont="1" applyBorder="1" applyAlignment="1">
      <alignment vertical="center" wrapText="1"/>
    </xf>
    <xf numFmtId="166" fontId="3" fillId="0" borderId="8" xfId="7" applyNumberFormat="1" applyFont="1" applyBorder="1">
      <alignment vertical="center"/>
    </xf>
    <xf numFmtId="166" fontId="3" fillId="0" borderId="0" xfId="3" applyNumberFormat="1" applyFont="1" applyBorder="1" applyAlignment="1">
      <alignment horizontal="left" vertical="center"/>
    </xf>
    <xf numFmtId="0" fontId="28" fillId="4" borderId="0" xfId="0" applyFont="1" applyFill="1"/>
    <xf numFmtId="0" fontId="25" fillId="4" borderId="0" xfId="0" applyFont="1" applyFill="1"/>
    <xf numFmtId="0" fontId="25" fillId="4" borderId="0" xfId="0" applyFont="1" applyFill="1" applyAlignment="1">
      <alignment horizontal="left" indent="1"/>
    </xf>
    <xf numFmtId="0" fontId="26" fillId="4" borderId="0" xfId="0" applyFont="1" applyFill="1"/>
    <xf numFmtId="0" fontId="25" fillId="4" borderId="9" xfId="0" applyFont="1" applyFill="1" applyBorder="1"/>
    <xf numFmtId="0" fontId="25" fillId="3" borderId="8" xfId="0" applyFont="1" applyFill="1" applyBorder="1" applyAlignment="1">
      <alignment horizontal="right"/>
    </xf>
    <xf numFmtId="0" fontId="25" fillId="4" borderId="0" xfId="0" applyFont="1" applyFill="1" applyAlignment="1">
      <alignment horizontal="right"/>
    </xf>
    <xf numFmtId="0" fontId="28" fillId="4" borderId="8" xfId="0" applyFont="1" applyFill="1" applyBorder="1" applyAlignment="1">
      <alignment horizontal="right"/>
    </xf>
    <xf numFmtId="0" fontId="28" fillId="4" borderId="0" xfId="0" applyFont="1" applyFill="1" applyAlignment="1">
      <alignment horizontal="right"/>
    </xf>
    <xf numFmtId="0" fontId="26" fillId="4" borderId="10" xfId="0" applyFont="1" applyFill="1" applyBorder="1"/>
    <xf numFmtId="0" fontId="25" fillId="4" borderId="10" xfId="0" applyFont="1" applyFill="1" applyBorder="1"/>
    <xf numFmtId="0" fontId="28" fillId="4" borderId="10" xfId="0" applyFont="1" applyFill="1" applyBorder="1" applyAlignment="1">
      <alignment horizontal="right"/>
    </xf>
    <xf numFmtId="0" fontId="25" fillId="4" borderId="0" xfId="0" applyFont="1" applyFill="1" applyAlignment="1">
      <alignment horizontal="left" indent="2"/>
    </xf>
    <xf numFmtId="0" fontId="25" fillId="3" borderId="10" xfId="0" applyFont="1" applyFill="1" applyBorder="1" applyAlignment="1">
      <alignment horizontal="right"/>
    </xf>
    <xf numFmtId="0" fontId="25" fillId="3" borderId="0" xfId="0" applyFont="1" applyFill="1" applyAlignment="1">
      <alignment horizontal="right"/>
    </xf>
    <xf numFmtId="166" fontId="9" fillId="4" borderId="0" xfId="7" applyNumberFormat="1" applyFont="1" applyFill="1">
      <alignment vertical="center"/>
    </xf>
    <xf numFmtId="166" fontId="5" fillId="4" borderId="0" xfId="1" applyNumberFormat="1" applyFont="1" applyFill="1" applyBorder="1" applyAlignment="1">
      <alignment horizontal="right" vertical="center"/>
    </xf>
    <xf numFmtId="166" fontId="4" fillId="4" borderId="0" xfId="7" applyNumberFormat="1" applyFont="1" applyFill="1">
      <alignment vertical="center"/>
    </xf>
    <xf numFmtId="166" fontId="9" fillId="0" borderId="4" xfId="7" applyNumberFormat="1" applyFont="1" applyBorder="1">
      <alignment vertical="center"/>
    </xf>
    <xf numFmtId="166" fontId="11" fillId="0" borderId="9" xfId="7" applyNumberFormat="1" applyFont="1" applyBorder="1" applyAlignment="1">
      <alignment vertical="center"/>
    </xf>
    <xf numFmtId="166" fontId="4" fillId="0" borderId="9" xfId="7" applyNumberFormat="1" applyFont="1" applyFill="1" applyBorder="1" applyAlignment="1">
      <alignment horizontal="right" vertical="center"/>
    </xf>
    <xf numFmtId="166" fontId="4" fillId="0" borderId="0" xfId="4" applyNumberFormat="1" applyFont="1" applyFill="1" applyAlignment="1">
      <alignment horizontal="left" indent="1"/>
    </xf>
    <xf numFmtId="0" fontId="25" fillId="0" borderId="0" xfId="0" applyFont="1" applyAlignment="1">
      <alignment horizontal="justify"/>
    </xf>
    <xf numFmtId="166" fontId="5" fillId="0" borderId="0" xfId="9" applyNumberFormat="1" applyFont="1" applyBorder="1" applyAlignment="1">
      <alignment horizontal="left" vertical="center"/>
    </xf>
    <xf numFmtId="166" fontId="4" fillId="0" borderId="0" xfId="5" quotePrefix="1" applyNumberFormat="1" applyFont="1" applyFill="1" applyAlignment="1">
      <alignment horizontal="left" vertical="top"/>
    </xf>
    <xf numFmtId="0" fontId="25" fillId="0" borderId="0" xfId="0" applyFont="1" applyAlignment="1">
      <alignment horizontal="left"/>
    </xf>
    <xf numFmtId="0" fontId="25" fillId="0" borderId="0" xfId="0" applyFont="1" applyBorder="1" applyAlignment="1">
      <alignment horizontal="left"/>
    </xf>
    <xf numFmtId="166" fontId="29" fillId="0" borderId="0" xfId="9" applyNumberFormat="1" applyFont="1" applyAlignment="1">
      <alignment vertical="center"/>
    </xf>
    <xf numFmtId="166" fontId="24" fillId="0" borderId="0" xfId="9" applyNumberFormat="1" applyFont="1" applyBorder="1" applyAlignment="1">
      <alignment vertical="center"/>
    </xf>
    <xf numFmtId="0" fontId="24" fillId="0" borderId="0" xfId="9" applyFont="1" applyAlignment="1">
      <alignment vertical="center"/>
    </xf>
    <xf numFmtId="166" fontId="24" fillId="0" borderId="0" xfId="7" applyNumberFormat="1" applyFont="1">
      <alignment vertical="center"/>
    </xf>
    <xf numFmtId="166" fontId="24" fillId="0" borderId="0" xfId="9" applyNumberFormat="1" applyFont="1" applyAlignment="1">
      <alignment vertical="center"/>
    </xf>
    <xf numFmtId="166" fontId="24" fillId="0" borderId="0" xfId="4" applyNumberFormat="1" applyFont="1" applyFill="1" applyBorder="1" applyAlignment="1">
      <alignment horizontal="left"/>
    </xf>
    <xf numFmtId="166" fontId="24" fillId="0" borderId="0" xfId="4" applyNumberFormat="1" applyFont="1" applyFill="1"/>
    <xf numFmtId="166" fontId="3" fillId="0" borderId="0" xfId="4" applyNumberFormat="1" applyFont="1" applyFill="1" applyAlignment="1">
      <alignment horizontal="left" indent="1"/>
    </xf>
    <xf numFmtId="166" fontId="30" fillId="0" borderId="0" xfId="6" applyNumberFormat="1" applyFont="1"/>
    <xf numFmtId="166" fontId="11" fillId="0" borderId="0" xfId="9" applyNumberFormat="1" applyFont="1" applyBorder="1" applyAlignment="1">
      <alignment horizontal="right" vertical="center"/>
    </xf>
    <xf numFmtId="166" fontId="11" fillId="0" borderId="0" xfId="9" applyNumberFormat="1" applyFont="1" applyAlignment="1">
      <alignment horizontal="right" vertical="center"/>
    </xf>
    <xf numFmtId="166" fontId="31" fillId="0" borderId="0" xfId="5" applyNumberFormat="1" applyFont="1" applyFill="1"/>
    <xf numFmtId="166" fontId="24" fillId="0" borderId="0" xfId="5" applyNumberFormat="1" applyFont="1" applyFill="1"/>
    <xf numFmtId="166" fontId="31" fillId="0" borderId="0" xfId="5" applyNumberFormat="1" applyFont="1" applyFill="1" applyAlignment="1">
      <alignment wrapText="1"/>
    </xf>
    <xf numFmtId="166" fontId="24" fillId="0" borderId="0" xfId="5" applyNumberFormat="1" applyFont="1"/>
    <xf numFmtId="166" fontId="24" fillId="0" borderId="0" xfId="5" applyNumberFormat="1" applyFont="1" applyFill="1" applyAlignment="1">
      <alignment vertical="center"/>
    </xf>
    <xf numFmtId="166" fontId="24" fillId="0" borderId="0" xfId="5" applyNumberFormat="1" applyFont="1" applyFill="1" applyAlignment="1">
      <alignment vertical="top"/>
    </xf>
    <xf numFmtId="0" fontId="32" fillId="0" borderId="0" xfId="0" applyFont="1"/>
    <xf numFmtId="0" fontId="24" fillId="0" borderId="0" xfId="0" applyFont="1"/>
    <xf numFmtId="166" fontId="31" fillId="0" borderId="0" xfId="5" applyNumberFormat="1" applyFont="1"/>
    <xf numFmtId="166" fontId="3" fillId="0" borderId="0" xfId="5" applyNumberFormat="1" applyFont="1" applyFill="1" applyAlignment="1"/>
    <xf numFmtId="166" fontId="4" fillId="0" borderId="0" xfId="7" applyNumberFormat="1" applyFont="1" applyBorder="1" applyAlignment="1">
      <alignment horizontal="left" vertical="center" indent="2"/>
    </xf>
    <xf numFmtId="166" fontId="11" fillId="0" borderId="0" xfId="7" applyNumberFormat="1" applyFont="1" applyBorder="1" applyAlignment="1">
      <alignment vertical="center" wrapText="1"/>
    </xf>
    <xf numFmtId="166" fontId="4" fillId="3" borderId="0" xfId="4" applyNumberFormat="1" applyFont="1" applyFill="1" applyBorder="1" applyAlignment="1">
      <alignment horizontal="right" vertical="top"/>
    </xf>
    <xf numFmtId="166" fontId="4" fillId="0" borderId="0" xfId="4" applyNumberFormat="1" applyFont="1" applyBorder="1" applyAlignment="1">
      <alignment horizontal="right" vertical="top"/>
    </xf>
    <xf numFmtId="166" fontId="4" fillId="0" borderId="11" xfId="4" applyNumberFormat="1" applyFont="1" applyBorder="1" applyAlignment="1">
      <alignment horizontal="right" vertical="top"/>
    </xf>
    <xf numFmtId="166" fontId="4" fillId="3" borderId="11" xfId="4" applyNumberFormat="1" applyFont="1" applyFill="1" applyBorder="1" applyAlignment="1">
      <alignment horizontal="right" vertical="top"/>
    </xf>
    <xf numFmtId="166" fontId="4" fillId="0" borderId="9" xfId="4" applyNumberFormat="1" applyFont="1" applyBorder="1" applyAlignment="1">
      <alignment horizontal="right" vertical="top"/>
    </xf>
    <xf numFmtId="166" fontId="4" fillId="3" borderId="9" xfId="4" applyNumberFormat="1" applyFont="1" applyFill="1" applyBorder="1" applyAlignment="1">
      <alignment horizontal="right" vertical="top"/>
    </xf>
    <xf numFmtId="166" fontId="4" fillId="0" borderId="0" xfId="5" applyNumberFormat="1" applyFont="1" applyFill="1" applyBorder="1" applyAlignment="1">
      <alignment horizontal="left" indent="2"/>
    </xf>
    <xf numFmtId="166" fontId="8" fillId="0" borderId="9" xfId="4" applyNumberFormat="1" applyFont="1" applyFill="1" applyBorder="1" applyAlignment="1">
      <alignment horizontal="right"/>
    </xf>
    <xf numFmtId="166" fontId="8" fillId="0" borderId="11" xfId="4" applyNumberFormat="1" applyFont="1" applyFill="1" applyBorder="1" applyAlignment="1">
      <alignment horizontal="right"/>
    </xf>
    <xf numFmtId="166" fontId="8" fillId="0" borderId="0" xfId="4" applyNumberFormat="1" applyFont="1" applyFill="1" applyBorder="1" applyAlignment="1">
      <alignment horizontal="left" indent="1"/>
    </xf>
    <xf numFmtId="166" fontId="8" fillId="0" borderId="0" xfId="4" applyNumberFormat="1" applyFont="1" applyFill="1" applyBorder="1" applyAlignment="1">
      <alignment horizontal="left" indent="2"/>
    </xf>
    <xf numFmtId="166" fontId="3" fillId="0" borderId="0" xfId="5" applyNumberFormat="1" applyFont="1" applyFill="1" applyBorder="1" applyAlignment="1"/>
    <xf numFmtId="166" fontId="4" fillId="0" borderId="0" xfId="5" applyNumberFormat="1" applyFont="1" applyFill="1" applyBorder="1" applyAlignment="1">
      <alignment horizontal="left"/>
    </xf>
    <xf numFmtId="166" fontId="4" fillId="0" borderId="0" xfId="5" applyNumberFormat="1" applyFont="1" applyFill="1" applyAlignment="1"/>
    <xf numFmtId="166" fontId="11" fillId="0" borderId="3" xfId="1" applyNumberFormat="1" applyFont="1" applyBorder="1" applyAlignment="1">
      <alignment vertical="center"/>
    </xf>
    <xf numFmtId="166" fontId="11" fillId="3" borderId="3" xfId="1" applyNumberFormat="1" applyFont="1" applyFill="1" applyBorder="1" applyAlignment="1">
      <alignment vertical="center"/>
    </xf>
    <xf numFmtId="166" fontId="11" fillId="0" borderId="12" xfId="1" applyNumberFormat="1" applyFont="1" applyBorder="1" applyAlignment="1">
      <alignment vertical="center"/>
    </xf>
    <xf numFmtId="166" fontId="11" fillId="3" borderId="12" xfId="1" applyNumberFormat="1" applyFont="1" applyFill="1" applyBorder="1" applyAlignment="1">
      <alignment vertical="center"/>
    </xf>
    <xf numFmtId="166" fontId="11" fillId="0" borderId="9" xfId="9" applyNumberFormat="1" applyFont="1" applyBorder="1" applyAlignment="1">
      <alignment vertical="center"/>
    </xf>
    <xf numFmtId="166" fontId="5" fillId="3" borderId="9" xfId="1" applyNumberFormat="1" applyFont="1" applyFill="1" applyBorder="1" applyAlignment="1">
      <alignment vertical="center"/>
    </xf>
    <xf numFmtId="166" fontId="5" fillId="0" borderId="13" xfId="1" applyNumberFormat="1" applyFont="1" applyBorder="1" applyAlignment="1">
      <alignment vertical="center"/>
    </xf>
    <xf numFmtId="166" fontId="5" fillId="3" borderId="13" xfId="1" applyNumberFormat="1" applyFont="1" applyFill="1" applyBorder="1" applyAlignment="1">
      <alignment vertical="center"/>
    </xf>
    <xf numFmtId="166" fontId="5" fillId="0" borderId="9" xfId="9" applyNumberFormat="1" applyFont="1" applyBorder="1" applyAlignment="1">
      <alignment vertical="center"/>
    </xf>
    <xf numFmtId="166" fontId="5" fillId="0" borderId="13" xfId="9" applyNumberFormat="1" applyFont="1" applyFill="1" applyBorder="1" applyAlignment="1">
      <alignment horizontal="right" vertical="center" wrapText="1"/>
    </xf>
    <xf numFmtId="166" fontId="11" fillId="0" borderId="0" xfId="9" applyNumberFormat="1" applyFont="1" applyFill="1" applyBorder="1" applyAlignment="1">
      <alignment horizontal="left" vertical="center" indent="1"/>
    </xf>
    <xf numFmtId="166" fontId="11" fillId="0" borderId="13" xfId="1" applyNumberFormat="1" applyFont="1" applyBorder="1" applyAlignment="1">
      <alignment vertical="center"/>
    </xf>
    <xf numFmtId="167" fontId="11" fillId="0" borderId="0" xfId="9" applyNumberFormat="1" applyFont="1" applyBorder="1" applyAlignment="1">
      <alignment horizontal="left" vertical="center" wrapText="1"/>
    </xf>
    <xf numFmtId="166" fontId="11" fillId="0" borderId="13" xfId="9" applyNumberFormat="1" applyFont="1" applyBorder="1" applyAlignment="1">
      <alignment horizontal="left" vertical="center" wrapText="1"/>
    </xf>
    <xf numFmtId="166" fontId="11" fillId="0" borderId="0" xfId="9" applyNumberFormat="1" applyFont="1" applyAlignment="1">
      <alignment horizontal="left" vertical="center"/>
    </xf>
    <xf numFmtId="166" fontId="11" fillId="0" borderId="0" xfId="0" applyNumberFormat="1" applyFont="1" applyFill="1" applyBorder="1" applyAlignment="1">
      <alignment horizontal="left" vertical="top"/>
    </xf>
    <xf numFmtId="166" fontId="5" fillId="0" borderId="0" xfId="9" applyNumberFormat="1" applyFont="1" applyFill="1" applyAlignment="1">
      <alignment horizontal="left" vertical="top"/>
    </xf>
    <xf numFmtId="166" fontId="11" fillId="0" borderId="0" xfId="0" applyNumberFormat="1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3" borderId="0" xfId="0" applyNumberFormat="1" applyFont="1" applyFill="1" applyBorder="1" applyAlignment="1">
      <alignment horizontal="right" vertical="center" wrapText="1"/>
    </xf>
    <xf numFmtId="166" fontId="11" fillId="0" borderId="0" xfId="0" applyNumberFormat="1" applyFont="1" applyFill="1" applyBorder="1" applyAlignment="1">
      <alignment horizontal="left" vertical="center"/>
    </xf>
    <xf numFmtId="166" fontId="3" fillId="0" borderId="13" xfId="0" applyNumberFormat="1" applyFont="1" applyFill="1" applyBorder="1" applyAlignment="1">
      <alignment horizontal="right" vertical="center" wrapText="1"/>
    </xf>
    <xf numFmtId="166" fontId="3" fillId="3" borderId="13" xfId="0" applyNumberFormat="1" applyFont="1" applyFill="1" applyBorder="1" applyAlignment="1">
      <alignment horizontal="right" vertical="center" wrapText="1"/>
    </xf>
    <xf numFmtId="0" fontId="26" fillId="4" borderId="0" xfId="0" applyFont="1" applyFill="1" applyAlignment="1"/>
    <xf numFmtId="0" fontId="25" fillId="4" borderId="0" xfId="0" applyFont="1" applyFill="1" applyAlignment="1"/>
    <xf numFmtId="0" fontId="28" fillId="4" borderId="0" xfId="0" applyFont="1" applyFill="1" applyAlignment="1"/>
    <xf numFmtId="0" fontId="25" fillId="4" borderId="0" xfId="0" applyFont="1" applyFill="1" applyBorder="1"/>
    <xf numFmtId="0" fontId="28" fillId="4" borderId="0" xfId="0" applyFont="1" applyFill="1" applyBorder="1" applyAlignment="1">
      <alignment horizontal="right" wrapText="1"/>
    </xf>
    <xf numFmtId="0" fontId="25" fillId="3" borderId="0" xfId="0" applyFont="1" applyFill="1" applyBorder="1" applyAlignment="1">
      <alignment horizontal="right" wrapText="1"/>
    </xf>
    <xf numFmtId="0" fontId="28" fillId="4" borderId="9" xfId="0" applyFont="1" applyFill="1" applyBorder="1" applyAlignment="1">
      <alignment horizontal="right" wrapText="1"/>
    </xf>
    <xf numFmtId="0" fontId="25" fillId="3" borderId="9" xfId="0" applyFont="1" applyFill="1" applyBorder="1" applyAlignment="1">
      <alignment horizontal="right" wrapText="1"/>
    </xf>
    <xf numFmtId="0" fontId="28" fillId="4" borderId="13" xfId="0" applyFont="1" applyFill="1" applyBorder="1" applyAlignment="1">
      <alignment horizontal="right" wrapText="1"/>
    </xf>
    <xf numFmtId="0" fontId="25" fillId="3" borderId="13" xfId="0" applyFont="1" applyFill="1" applyBorder="1" applyAlignment="1">
      <alignment horizontal="right" wrapText="1"/>
    </xf>
    <xf numFmtId="164" fontId="28" fillId="4" borderId="0" xfId="0" applyNumberFormat="1" applyFont="1" applyFill="1" applyAlignment="1">
      <alignment horizontal="right"/>
    </xf>
    <xf numFmtId="164" fontId="25" fillId="3" borderId="0" xfId="0" applyNumberFormat="1" applyFont="1" applyFill="1" applyAlignment="1">
      <alignment horizontal="right"/>
    </xf>
    <xf numFmtId="164" fontId="28" fillId="4" borderId="8" xfId="0" applyNumberFormat="1" applyFont="1" applyFill="1" applyBorder="1" applyAlignment="1">
      <alignment horizontal="right"/>
    </xf>
    <xf numFmtId="164" fontId="28" fillId="3" borderId="8" xfId="0" applyNumberFormat="1" applyFont="1" applyFill="1" applyBorder="1" applyAlignment="1">
      <alignment horizontal="right"/>
    </xf>
    <xf numFmtId="164" fontId="25" fillId="3" borderId="8" xfId="0" applyNumberFormat="1" applyFont="1" applyFill="1" applyBorder="1" applyAlignment="1">
      <alignment horizontal="right"/>
    </xf>
    <xf numFmtId="164" fontId="27" fillId="4" borderId="8" xfId="0" applyNumberFormat="1" applyFont="1" applyFill="1" applyBorder="1" applyAlignment="1">
      <alignment horizontal="right"/>
    </xf>
    <xf numFmtId="164" fontId="26" fillId="3" borderId="8" xfId="0" applyNumberFormat="1" applyFont="1" applyFill="1" applyBorder="1" applyAlignment="1">
      <alignment horizontal="right"/>
    </xf>
    <xf numFmtId="166" fontId="4" fillId="3" borderId="0" xfId="9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 vertical="center"/>
    </xf>
    <xf numFmtId="166" fontId="5" fillId="3" borderId="0" xfId="0" applyNumberFormat="1" applyFont="1" applyFill="1" applyBorder="1" applyAlignment="1">
      <alignment horizontal="right" vertical="center"/>
    </xf>
    <xf numFmtId="166" fontId="4" fillId="3" borderId="0" xfId="0" applyNumberFormat="1" applyFont="1" applyFill="1" applyBorder="1" applyAlignment="1">
      <alignment horizontal="right"/>
    </xf>
    <xf numFmtId="0" fontId="4" fillId="0" borderId="0" xfId="4" applyFont="1"/>
    <xf numFmtId="0" fontId="4" fillId="0" borderId="0" xfId="4" applyFont="1" applyAlignment="1">
      <alignment horizontal="right"/>
    </xf>
    <xf numFmtId="168" fontId="4" fillId="0" borderId="0" xfId="4" applyNumberFormat="1" applyFont="1" applyAlignment="1">
      <alignment horizontal="right"/>
    </xf>
    <xf numFmtId="0" fontId="4" fillId="0" borderId="0" xfId="4" applyFont="1" applyAlignment="1">
      <alignment horizontal="left" wrapText="1"/>
    </xf>
    <xf numFmtId="0" fontId="4" fillId="0" borderId="0" xfId="4" applyFont="1" applyAlignment="1">
      <alignment horizontal="left"/>
    </xf>
    <xf numFmtId="168" fontId="3" fillId="3" borderId="13" xfId="4" applyNumberFormat="1" applyFont="1" applyFill="1" applyBorder="1" applyAlignment="1">
      <alignment horizontal="right"/>
    </xf>
    <xf numFmtId="168" fontId="3" fillId="2" borderId="13" xfId="4" applyNumberFormat="1" applyFont="1" applyFill="1" applyBorder="1" applyAlignment="1">
      <alignment horizontal="right"/>
    </xf>
    <xf numFmtId="0" fontId="3" fillId="0" borderId="13" xfId="4" applyFont="1" applyBorder="1" applyAlignment="1">
      <alignment horizontal="center" wrapText="1"/>
    </xf>
    <xf numFmtId="0" fontId="3" fillId="0" borderId="13" xfId="4" applyFont="1" applyBorder="1" applyAlignment="1">
      <alignment horizontal="left" wrapText="1"/>
    </xf>
    <xf numFmtId="0" fontId="4" fillId="0" borderId="0" xfId="4" applyFont="1" applyBorder="1" applyAlignment="1">
      <alignment horizontal="center" wrapText="1"/>
    </xf>
    <xf numFmtId="0" fontId="4" fillId="0" borderId="0" xfId="4" applyFont="1" applyBorder="1" applyAlignment="1">
      <alignment horizontal="left" wrapText="1" indent="1"/>
    </xf>
    <xf numFmtId="168" fontId="3" fillId="3" borderId="0" xfId="4" applyNumberFormat="1" applyFont="1" applyFill="1" applyBorder="1" applyAlignment="1">
      <alignment horizontal="right"/>
    </xf>
    <xf numFmtId="168" fontId="3" fillId="2" borderId="0" xfId="4" applyNumberFormat="1" applyFont="1" applyFill="1" applyBorder="1" applyAlignment="1">
      <alignment horizontal="right"/>
    </xf>
    <xf numFmtId="0" fontId="3" fillId="0" borderId="0" xfId="4" applyFont="1" applyBorder="1" applyAlignment="1">
      <alignment horizontal="center" wrapText="1"/>
    </xf>
    <xf numFmtId="0" fontId="3" fillId="0" borderId="0" xfId="4" applyFont="1" applyBorder="1" applyAlignment="1">
      <alignment horizontal="left" wrapText="1"/>
    </xf>
    <xf numFmtId="168" fontId="4" fillId="3" borderId="0" xfId="4" applyNumberFormat="1" applyFont="1" applyFill="1" applyBorder="1" applyAlignment="1">
      <alignment horizontal="right"/>
    </xf>
    <xf numFmtId="168" fontId="4" fillId="2" borderId="0" xfId="4" applyNumberFormat="1" applyFont="1" applyFill="1" applyBorder="1" applyAlignment="1">
      <alignment horizontal="right"/>
    </xf>
    <xf numFmtId="0" fontId="4" fillId="0" borderId="0" xfId="4" applyFont="1" applyBorder="1" applyAlignment="1">
      <alignment horizontal="left" wrapText="1"/>
    </xf>
    <xf numFmtId="0" fontId="3" fillId="0" borderId="1" xfId="4" applyFont="1" applyBorder="1" applyAlignment="1">
      <alignment horizontal="left" wrapText="1"/>
    </xf>
    <xf numFmtId="0" fontId="3" fillId="0" borderId="0" xfId="4" applyFont="1"/>
    <xf numFmtId="168" fontId="3" fillId="0" borderId="0" xfId="4" applyNumberFormat="1" applyFont="1" applyAlignment="1">
      <alignment horizontal="right"/>
    </xf>
    <xf numFmtId="0" fontId="3" fillId="0" borderId="0" xfId="4" applyFont="1" applyAlignment="1">
      <alignment horizontal="left"/>
    </xf>
    <xf numFmtId="0" fontId="3" fillId="0" borderId="0" xfId="4" applyFont="1" applyBorder="1"/>
    <xf numFmtId="0" fontId="4" fillId="0" borderId="0" xfId="4" applyFont="1" applyBorder="1"/>
    <xf numFmtId="0" fontId="35" fillId="0" borderId="0" xfId="4" applyFont="1"/>
    <xf numFmtId="0" fontId="25" fillId="4" borderId="0" xfId="0" applyFont="1" applyFill="1" applyAlignment="1">
      <alignment wrapText="1"/>
    </xf>
    <xf numFmtId="0" fontId="4" fillId="0" borderId="9" xfId="4" applyFont="1" applyBorder="1" applyAlignment="1">
      <alignment horizontal="center" wrapText="1"/>
    </xf>
    <xf numFmtId="0" fontId="4" fillId="3" borderId="9" xfId="4" applyFont="1" applyFill="1" applyBorder="1" applyAlignment="1">
      <alignment horizontal="right" wrapText="1"/>
    </xf>
    <xf numFmtId="0" fontId="4" fillId="2" borderId="9" xfId="4" applyFont="1" applyFill="1" applyBorder="1" applyAlignment="1">
      <alignment horizontal="right" wrapText="1"/>
    </xf>
    <xf numFmtId="0" fontId="4" fillId="0" borderId="14" xfId="4" applyFont="1" applyBorder="1" applyAlignment="1">
      <alignment horizontal="center" wrapText="1"/>
    </xf>
    <xf numFmtId="0" fontId="4" fillId="3" borderId="14" xfId="4" applyFont="1" applyFill="1" applyBorder="1" applyAlignment="1">
      <alignment horizontal="right" wrapText="1"/>
    </xf>
    <xf numFmtId="0" fontId="4" fillId="2" borderId="14" xfId="4" applyFont="1" applyFill="1" applyBorder="1" applyAlignment="1">
      <alignment horizontal="right" wrapText="1"/>
    </xf>
    <xf numFmtId="166" fontId="7" fillId="0" borderId="11" xfId="4" applyNumberFormat="1" applyFont="1" applyFill="1" applyBorder="1" applyAlignment="1">
      <alignment horizontal="right"/>
    </xf>
    <xf numFmtId="0" fontId="25" fillId="4" borderId="0" xfId="0" applyFont="1" applyFill="1" applyAlignment="1">
      <alignment horizontal="left" vertical="top" wrapText="1"/>
    </xf>
    <xf numFmtId="0" fontId="25" fillId="4" borderId="0" xfId="0" applyFont="1" applyFill="1" applyAlignment="1">
      <alignment horizontal="left" vertical="top"/>
    </xf>
    <xf numFmtId="0" fontId="25" fillId="4" borderId="0" xfId="0" applyFont="1" applyFill="1" applyAlignment="1">
      <alignment horizontal="left"/>
    </xf>
    <xf numFmtId="166" fontId="3" fillId="3" borderId="8" xfId="3" applyNumberFormat="1" applyFont="1" applyFill="1" applyBorder="1" applyAlignment="1">
      <alignment horizontal="left" vertical="center" wrapText="1"/>
    </xf>
    <xf numFmtId="166" fontId="11" fillId="0" borderId="9" xfId="7" applyNumberFormat="1" applyFont="1" applyBorder="1" applyAlignment="1">
      <alignment horizontal="left" vertical="center" wrapText="1"/>
    </xf>
    <xf numFmtId="166" fontId="11" fillId="0" borderId="13" xfId="7" applyNumberFormat="1" applyFont="1" applyBorder="1" applyAlignment="1">
      <alignment horizontal="center" vertical="center"/>
    </xf>
    <xf numFmtId="166" fontId="4" fillId="4" borderId="1" xfId="0" applyNumberFormat="1" applyFont="1" applyFill="1" applyBorder="1" applyAlignment="1">
      <alignment horizontal="left" vertical="top" wrapText="1"/>
    </xf>
    <xf numFmtId="0" fontId="25" fillId="0" borderId="0" xfId="0" applyFont="1" applyAlignment="1">
      <alignment horizontal="justify"/>
    </xf>
    <xf numFmtId="166" fontId="5" fillId="0" borderId="0" xfId="9" applyNumberFormat="1" applyFont="1" applyBorder="1" applyAlignment="1">
      <alignment horizontal="left" vertical="center"/>
    </xf>
    <xf numFmtId="166" fontId="11" fillId="0" borderId="0" xfId="9" applyNumberFormat="1" applyFont="1" applyAlignment="1">
      <alignment horizontal="left" vertical="center" wrapText="1"/>
    </xf>
    <xf numFmtId="0" fontId="25" fillId="0" borderId="9" xfId="0" applyFont="1" applyBorder="1" applyAlignment="1">
      <alignment horizontal="left"/>
    </xf>
    <xf numFmtId="166" fontId="4" fillId="0" borderId="0" xfId="5" quotePrefix="1" applyNumberFormat="1" applyFont="1" applyFill="1" applyAlignment="1">
      <alignment horizontal="left" vertical="top"/>
    </xf>
    <xf numFmtId="166" fontId="4" fillId="0" borderId="0" xfId="4" applyNumberFormat="1" applyFont="1" applyFill="1" applyAlignment="1">
      <alignment horizontal="left" vertical="top"/>
    </xf>
    <xf numFmtId="166" fontId="4" fillId="0" borderId="0" xfId="4" applyNumberFormat="1" applyFont="1" applyFill="1" applyAlignment="1">
      <alignment horizontal="left" vertical="top" wrapText="1"/>
    </xf>
    <xf numFmtId="0" fontId="25" fillId="0" borderId="0" xfId="0" applyFont="1" applyAlignment="1">
      <alignment horizontal="left"/>
    </xf>
  </cellXfs>
  <cellStyles count="17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3 3" xfId="14"/>
    <cellStyle name="Normal 4" xfId="8"/>
    <cellStyle name="Normal 4 2" xfId="9"/>
    <cellStyle name="Normal 5" xfId="10"/>
    <cellStyle name="Normal 5 2" xfId="11"/>
    <cellStyle name="Normal 6" xfId="13"/>
    <cellStyle name="Normal 7" xfId="15"/>
    <cellStyle name="Percent 2" xfId="1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03C0"/>
      <color rgb="FFFF6600"/>
      <color rgb="FFFFFF99"/>
      <color rgb="FFE6E6E6"/>
      <color rgb="FFE6E61E"/>
      <color rgb="FF008000"/>
      <color rgb="FF0000FF"/>
      <color rgb="FF0066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57</xdr:row>
      <xdr:rowOff>19051</xdr:rowOff>
    </xdr:from>
    <xdr:to>
      <xdr:col>4</xdr:col>
      <xdr:colOff>28575</xdr:colOff>
      <xdr:row>71</xdr:row>
      <xdr:rowOff>142875</xdr:rowOff>
    </xdr:to>
    <xdr:sp macro="" textlink="">
      <xdr:nvSpPr>
        <xdr:cNvPr id="2" name="TextBox 1"/>
        <xdr:cNvSpPr txBox="1"/>
      </xdr:nvSpPr>
      <xdr:spPr>
        <a:xfrm>
          <a:off x="114300" y="8277226"/>
          <a:ext cx="3495675" cy="2390774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AU" sz="1000" b="1">
              <a:solidFill>
                <a:srgbClr val="FF0000"/>
              </a:solidFill>
            </a:rPr>
            <a:t>Estimated operating expenditure</a:t>
          </a:r>
          <a:r>
            <a:rPr lang="en-AU" sz="1000" b="1" baseline="0">
              <a:solidFill>
                <a:srgbClr val="FF0000"/>
              </a:solidFill>
            </a:rPr>
            <a:t> in income statement for heritage and cultural assets</a:t>
          </a:r>
        </a:p>
        <a:p>
          <a:r>
            <a:rPr lang="en-AU" sz="1000" baseline="0">
              <a:solidFill>
                <a:srgbClr val="FF0000"/>
              </a:solidFill>
            </a:rPr>
            <a:t>Commentary only: not for inclusion in PBS table</a:t>
          </a:r>
        </a:p>
        <a:p>
          <a:endParaRPr lang="en-AU" sz="900" baseline="0">
            <a:solidFill>
              <a:srgbClr val="FF0000"/>
            </a:solidFill>
          </a:endParaRPr>
        </a:p>
        <a:p>
          <a:r>
            <a:rPr lang="en-AU" sz="900" baseline="0">
              <a:solidFill>
                <a:srgbClr val="FF0000"/>
              </a:solidFill>
            </a:rPr>
            <a:t>Only the following collection institutions need to complete this section:</a:t>
          </a:r>
        </a:p>
        <a:p>
          <a:pPr marL="180000" lvl="1"/>
          <a:r>
            <a:rPr lang="en-AU" sz="900" baseline="0">
              <a:solidFill>
                <a:srgbClr val="FF0000"/>
              </a:solidFill>
            </a:rPr>
            <a:t>Australian Institute of Aboriginal and Torres Strait Islander Studies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Australian War Memorial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Archives of Australia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Film and Sound Archives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Gallery of Australia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Library of Australia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Australian National Maritime Museum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Museum of Australia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Old Parliament House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Portrait Galler</a:t>
          </a:r>
          <a:r>
            <a:rPr lang="en-AU" sz="900" baseline="0">
              <a:solidFill>
                <a:srgbClr val="FF0000"/>
              </a:solidFill>
            </a:rPr>
            <a:t>y</a:t>
          </a:r>
          <a:endParaRPr lang="en-AU" sz="9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33"/>
  <sheetViews>
    <sheetView zoomScale="120" zoomScaleNormal="120" workbookViewId="0">
      <selection activeCell="B25" sqref="B25"/>
    </sheetView>
  </sheetViews>
  <sheetFormatPr defaultRowHeight="11.25"/>
  <cols>
    <col min="1" max="1" width="47.5703125" style="185" customWidth="1"/>
    <col min="2" max="2" width="10" style="192" customWidth="1"/>
    <col min="3" max="3" width="10" style="190" customWidth="1"/>
    <col min="4" max="16384" width="9.140625" style="185"/>
  </cols>
  <sheetData>
    <row r="1" spans="1:3" ht="15" customHeight="1">
      <c r="A1" s="187" t="s">
        <v>225</v>
      </c>
    </row>
    <row r="3" spans="1:3">
      <c r="A3" s="188"/>
      <c r="B3" s="277" t="s">
        <v>85</v>
      </c>
      <c r="C3" s="278" t="s">
        <v>108</v>
      </c>
    </row>
    <row r="4" spans="1:3">
      <c r="A4" s="274"/>
      <c r="B4" s="275" t="s">
        <v>219</v>
      </c>
      <c r="C4" s="276" t="s">
        <v>150</v>
      </c>
    </row>
    <row r="5" spans="1:3">
      <c r="A5" s="274"/>
      <c r="B5" s="275" t="s">
        <v>149</v>
      </c>
      <c r="C5" s="276"/>
    </row>
    <row r="6" spans="1:3">
      <c r="A6" s="274"/>
      <c r="B6" s="279" t="s">
        <v>134</v>
      </c>
      <c r="C6" s="280" t="s">
        <v>134</v>
      </c>
    </row>
    <row r="7" spans="1:3">
      <c r="A7" s="187" t="s">
        <v>237</v>
      </c>
      <c r="B7" s="281">
        <v>52453</v>
      </c>
      <c r="C7" s="282">
        <v>44133</v>
      </c>
    </row>
    <row r="8" spans="1:3">
      <c r="A8" s="271" t="s">
        <v>118</v>
      </c>
      <c r="C8" s="198"/>
    </row>
    <row r="9" spans="1:3">
      <c r="A9" s="186" t="s">
        <v>236</v>
      </c>
      <c r="C9" s="198"/>
    </row>
    <row r="10" spans="1:3">
      <c r="A10" s="196" t="s">
        <v>114</v>
      </c>
      <c r="B10" s="281">
        <v>48740</v>
      </c>
      <c r="C10" s="282">
        <v>48108</v>
      </c>
    </row>
    <row r="11" spans="1:3">
      <c r="A11" s="317" t="s">
        <v>238</v>
      </c>
      <c r="C11" s="198"/>
    </row>
    <row r="12" spans="1:3">
      <c r="A12" s="186" t="s">
        <v>115</v>
      </c>
      <c r="B12" s="281">
        <v>9679</v>
      </c>
      <c r="C12" s="282">
        <v>9655</v>
      </c>
    </row>
    <row r="13" spans="1:3">
      <c r="A13" s="273" t="s">
        <v>116</v>
      </c>
      <c r="B13" s="283">
        <v>58419</v>
      </c>
      <c r="C13" s="284">
        <v>57763</v>
      </c>
    </row>
    <row r="14" spans="1:3">
      <c r="A14" s="272" t="s">
        <v>122</v>
      </c>
      <c r="C14" s="198"/>
    </row>
    <row r="15" spans="1:3">
      <c r="A15" s="186" t="s">
        <v>239</v>
      </c>
      <c r="B15" s="281">
        <v>490</v>
      </c>
      <c r="C15" s="282">
        <v>490</v>
      </c>
    </row>
    <row r="16" spans="1:3">
      <c r="A16" s="186" t="s">
        <v>240</v>
      </c>
      <c r="B16" s="281">
        <v>488</v>
      </c>
      <c r="C16" s="282">
        <v>60</v>
      </c>
    </row>
    <row r="17" spans="1:3">
      <c r="A17" s="184" t="s">
        <v>121</v>
      </c>
      <c r="B17" s="283">
        <v>978</v>
      </c>
      <c r="C17" s="285">
        <v>550</v>
      </c>
    </row>
    <row r="18" spans="1:3">
      <c r="A18" s="271" t="s">
        <v>117</v>
      </c>
      <c r="B18" s="286">
        <v>59397</v>
      </c>
      <c r="C18" s="287">
        <v>58313</v>
      </c>
    </row>
    <row r="19" spans="1:3">
      <c r="A19" s="271" t="s">
        <v>119</v>
      </c>
      <c r="C19" s="198"/>
    </row>
    <row r="20" spans="1:3">
      <c r="A20" s="185" t="s">
        <v>1</v>
      </c>
      <c r="B20" s="281">
        <v>1450</v>
      </c>
      <c r="C20" s="282">
        <v>1145</v>
      </c>
    </row>
    <row r="21" spans="1:3">
      <c r="A21" s="185" t="s">
        <v>2</v>
      </c>
      <c r="B21" s="281">
        <v>56</v>
      </c>
      <c r="C21" s="282">
        <v>96</v>
      </c>
    </row>
    <row r="22" spans="1:3">
      <c r="A22" s="185" t="s">
        <v>96</v>
      </c>
      <c r="B22" s="281">
        <v>11328</v>
      </c>
      <c r="C22" s="282">
        <v>8913</v>
      </c>
    </row>
    <row r="23" spans="1:3">
      <c r="A23" s="185" t="s">
        <v>6</v>
      </c>
      <c r="B23" s="281">
        <v>1455</v>
      </c>
      <c r="C23" s="282">
        <v>1062</v>
      </c>
    </row>
    <row r="24" spans="1:3">
      <c r="A24" s="187" t="s">
        <v>120</v>
      </c>
      <c r="B24" s="286">
        <v>14289</v>
      </c>
      <c r="C24" s="287">
        <v>11216</v>
      </c>
    </row>
    <row r="25" spans="1:3">
      <c r="A25" s="193" t="s">
        <v>226</v>
      </c>
      <c r="B25" s="286">
        <v>126139</v>
      </c>
      <c r="C25" s="287">
        <v>113662</v>
      </c>
    </row>
    <row r="27" spans="1:3">
      <c r="A27" s="188"/>
      <c r="B27" s="191" t="s">
        <v>85</v>
      </c>
      <c r="C27" s="189" t="s">
        <v>108</v>
      </c>
    </row>
    <row r="28" spans="1:3">
      <c r="A28" s="194" t="s">
        <v>105</v>
      </c>
      <c r="B28" s="195">
        <v>421</v>
      </c>
      <c r="C28" s="197">
        <v>393</v>
      </c>
    </row>
    <row r="29" spans="1:3">
      <c r="A29" s="326" t="s">
        <v>241</v>
      </c>
      <c r="B29" s="326"/>
      <c r="C29" s="326"/>
    </row>
    <row r="30" spans="1:3">
      <c r="A30" s="326" t="s">
        <v>242</v>
      </c>
      <c r="B30" s="326"/>
      <c r="C30" s="326"/>
    </row>
    <row r="31" spans="1:3" ht="26.25" customHeight="1">
      <c r="A31" s="325" t="s">
        <v>252</v>
      </c>
      <c r="B31" s="325"/>
      <c r="C31" s="325"/>
    </row>
    <row r="32" spans="1:3">
      <c r="A32" s="327" t="s">
        <v>243</v>
      </c>
      <c r="B32" s="327"/>
      <c r="C32" s="327"/>
    </row>
    <row r="33" spans="1:3" ht="65.25" customHeight="1">
      <c r="A33" s="325" t="s">
        <v>253</v>
      </c>
      <c r="B33" s="325"/>
      <c r="C33" s="325"/>
    </row>
  </sheetData>
  <mergeCells count="5">
    <mergeCell ref="A33:C33"/>
    <mergeCell ref="A30:C30"/>
    <mergeCell ref="A29:C29"/>
    <mergeCell ref="A32:C32"/>
    <mergeCell ref="A31:C31"/>
  </mergeCells>
  <pageMargins left="1.4566929133858268" right="1.4566929133858268" top="1.6929133858267718" bottom="1.6929133858267718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54"/>
  <sheetViews>
    <sheetView showGridLines="0" topLeftCell="A4" zoomScaleNormal="100" zoomScaleSheetLayoutView="100" workbookViewId="0">
      <selection activeCell="I28" sqref="I28"/>
    </sheetView>
  </sheetViews>
  <sheetFormatPr defaultRowHeight="11.25"/>
  <cols>
    <col min="1" max="1" width="24.5703125" style="292" customWidth="1"/>
    <col min="2" max="2" width="10.42578125" style="292" bestFit="1" customWidth="1"/>
    <col min="3" max="7" width="8.28515625" style="292" customWidth="1"/>
    <col min="8" max="16384" width="9.140625" style="292"/>
  </cols>
  <sheetData>
    <row r="1" spans="1:8" s="136" customFormat="1" ht="11.25" customHeight="1">
      <c r="A1" s="316"/>
    </row>
    <row r="2" spans="1:8">
      <c r="A2" s="314" t="s">
        <v>235</v>
      </c>
      <c r="B2" s="315"/>
      <c r="C2" s="315"/>
    </row>
    <row r="3" spans="1:8" s="311" customFormat="1">
      <c r="A3" s="313" t="s">
        <v>234</v>
      </c>
      <c r="C3" s="312"/>
      <c r="D3" s="312"/>
      <c r="E3" s="312"/>
      <c r="F3" s="312"/>
      <c r="G3" s="312"/>
      <c r="H3" s="312"/>
    </row>
    <row r="4" spans="1:8" s="311" customFormat="1">
      <c r="A4" s="313"/>
      <c r="C4" s="312"/>
      <c r="D4" s="312"/>
      <c r="E4" s="312"/>
      <c r="F4" s="312"/>
      <c r="G4" s="312"/>
      <c r="H4" s="312"/>
    </row>
    <row r="5" spans="1:8">
      <c r="A5" s="310"/>
      <c r="B5" s="318"/>
      <c r="C5" s="319" t="s">
        <v>220</v>
      </c>
      <c r="D5" s="320" t="s">
        <v>221</v>
      </c>
      <c r="E5" s="319" t="s">
        <v>222</v>
      </c>
      <c r="F5" s="320" t="s">
        <v>223</v>
      </c>
      <c r="G5" s="319" t="s">
        <v>249</v>
      </c>
      <c r="H5" s="294"/>
    </row>
    <row r="6" spans="1:8">
      <c r="A6" s="306"/>
      <c r="B6" s="321" t="s">
        <v>247</v>
      </c>
      <c r="C6" s="322" t="s">
        <v>134</v>
      </c>
      <c r="D6" s="323" t="s">
        <v>134</v>
      </c>
      <c r="E6" s="322" t="s">
        <v>134</v>
      </c>
      <c r="F6" s="323" t="s">
        <v>134</v>
      </c>
      <c r="G6" s="322" t="s">
        <v>134</v>
      </c>
      <c r="H6" s="294"/>
    </row>
    <row r="7" spans="1:8">
      <c r="A7" s="306" t="s">
        <v>248</v>
      </c>
      <c r="B7" s="301"/>
      <c r="C7" s="307"/>
      <c r="D7" s="308"/>
      <c r="E7" s="307"/>
      <c r="F7" s="308"/>
      <c r="G7" s="307"/>
      <c r="H7" s="294"/>
    </row>
    <row r="8" spans="1:8">
      <c r="A8" s="309" t="s">
        <v>250</v>
      </c>
      <c r="B8" s="301">
        <v>1.1000000000000001</v>
      </c>
      <c r="C8" s="307"/>
      <c r="D8" s="308"/>
      <c r="E8" s="307"/>
      <c r="F8" s="308"/>
      <c r="G8" s="307"/>
      <c r="H8" s="294"/>
    </row>
    <row r="9" spans="1:8">
      <c r="A9" s="309" t="s">
        <v>251</v>
      </c>
      <c r="B9" s="301"/>
      <c r="C9" s="307"/>
      <c r="D9" s="308"/>
      <c r="E9" s="307"/>
      <c r="F9" s="308"/>
      <c r="G9" s="307"/>
      <c r="H9" s="294"/>
    </row>
    <row r="10" spans="1:8">
      <c r="A10" s="302" t="s">
        <v>233</v>
      </c>
      <c r="B10" s="301"/>
      <c r="C10" s="307">
        <v>-1485</v>
      </c>
      <c r="D10" s="308">
        <v>-1490</v>
      </c>
      <c r="E10" s="307">
        <v>-1495</v>
      </c>
      <c r="F10" s="308">
        <v>-1499</v>
      </c>
      <c r="G10" s="307">
        <v>-1499</v>
      </c>
      <c r="H10" s="294"/>
    </row>
    <row r="11" spans="1:8">
      <c r="A11" s="306" t="s">
        <v>232</v>
      </c>
      <c r="B11" s="305"/>
      <c r="C11" s="303">
        <f>SUM(C10:C10)</f>
        <v>-1485</v>
      </c>
      <c r="D11" s="304">
        <f>SUM(D10:D10)</f>
        <v>-1490</v>
      </c>
      <c r="E11" s="303">
        <f>SUM(E10:E10)</f>
        <v>-1495</v>
      </c>
      <c r="F11" s="304">
        <f>SUM(F10:F10)</f>
        <v>-1499</v>
      </c>
      <c r="G11" s="303">
        <f>SUM(G10:G10)</f>
        <v>-1499</v>
      </c>
      <c r="H11" s="294"/>
    </row>
    <row r="12" spans="1:8">
      <c r="A12" s="306" t="s">
        <v>231</v>
      </c>
      <c r="B12" s="305"/>
      <c r="C12" s="303"/>
      <c r="D12" s="304"/>
      <c r="E12" s="303"/>
      <c r="F12" s="304"/>
      <c r="G12" s="303"/>
      <c r="H12" s="294"/>
    </row>
    <row r="13" spans="1:8">
      <c r="A13" s="302" t="s">
        <v>230</v>
      </c>
      <c r="B13" s="301"/>
      <c r="C13" s="307">
        <f t="shared" ref="C13:G14" si="0">C10</f>
        <v>-1485</v>
      </c>
      <c r="D13" s="308">
        <f t="shared" si="0"/>
        <v>-1490</v>
      </c>
      <c r="E13" s="307">
        <f t="shared" si="0"/>
        <v>-1495</v>
      </c>
      <c r="F13" s="308">
        <f t="shared" si="0"/>
        <v>-1499</v>
      </c>
      <c r="G13" s="307">
        <f t="shared" si="0"/>
        <v>-1499</v>
      </c>
      <c r="H13" s="294"/>
    </row>
    <row r="14" spans="1:8">
      <c r="A14" s="300" t="s">
        <v>0</v>
      </c>
      <c r="B14" s="299"/>
      <c r="C14" s="297">
        <f t="shared" si="0"/>
        <v>-1485</v>
      </c>
      <c r="D14" s="298">
        <f t="shared" si="0"/>
        <v>-1490</v>
      </c>
      <c r="E14" s="297">
        <f t="shared" si="0"/>
        <v>-1495</v>
      </c>
      <c r="F14" s="298">
        <f t="shared" si="0"/>
        <v>-1499</v>
      </c>
      <c r="G14" s="297">
        <f t="shared" si="0"/>
        <v>-1499</v>
      </c>
      <c r="H14" s="294"/>
    </row>
    <row r="15" spans="1:8">
      <c r="A15" s="296" t="s">
        <v>229</v>
      </c>
      <c r="C15" s="294"/>
      <c r="D15" s="294"/>
      <c r="E15" s="294"/>
      <c r="F15" s="294"/>
      <c r="G15" s="294"/>
      <c r="H15" s="294"/>
    </row>
    <row r="16" spans="1:8">
      <c r="A16" s="295"/>
      <c r="C16" s="294"/>
      <c r="D16" s="294"/>
      <c r="E16" s="294"/>
      <c r="F16" s="294"/>
      <c r="G16" s="294"/>
      <c r="H16" s="294"/>
    </row>
    <row r="17" spans="1:8">
      <c r="A17" s="295"/>
      <c r="C17" s="294"/>
      <c r="D17" s="294"/>
      <c r="E17" s="294"/>
      <c r="F17" s="294"/>
      <c r="G17" s="294"/>
      <c r="H17" s="294"/>
    </row>
    <row r="18" spans="1:8">
      <c r="A18" s="295"/>
      <c r="C18" s="294"/>
      <c r="D18" s="294"/>
      <c r="E18" s="294"/>
      <c r="F18" s="294"/>
      <c r="G18" s="294"/>
      <c r="H18" s="294"/>
    </row>
    <row r="19" spans="1:8">
      <c r="A19" s="295"/>
      <c r="C19" s="294"/>
      <c r="D19" s="294"/>
      <c r="E19" s="294"/>
      <c r="F19" s="294"/>
      <c r="G19" s="294"/>
      <c r="H19" s="294"/>
    </row>
    <row r="20" spans="1:8">
      <c r="A20" s="295"/>
      <c r="C20" s="294"/>
      <c r="D20" s="294"/>
      <c r="E20" s="294"/>
      <c r="F20" s="294"/>
      <c r="G20" s="294"/>
      <c r="H20" s="294"/>
    </row>
    <row r="21" spans="1:8">
      <c r="A21" s="295"/>
      <c r="C21" s="294"/>
      <c r="D21" s="294"/>
      <c r="E21" s="294"/>
      <c r="F21" s="294"/>
      <c r="G21" s="294"/>
      <c r="H21" s="294"/>
    </row>
    <row r="22" spans="1:8">
      <c r="A22" s="295"/>
      <c r="C22" s="294"/>
      <c r="D22" s="294"/>
      <c r="E22" s="294"/>
      <c r="F22" s="294"/>
      <c r="G22" s="294"/>
      <c r="H22" s="294"/>
    </row>
    <row r="23" spans="1:8">
      <c r="A23" s="295"/>
      <c r="C23" s="294"/>
      <c r="D23" s="294"/>
      <c r="E23" s="294"/>
      <c r="F23" s="294"/>
      <c r="G23" s="294"/>
      <c r="H23" s="294"/>
    </row>
    <row r="24" spans="1:8">
      <c r="A24" s="295"/>
      <c r="C24" s="294"/>
      <c r="D24" s="294"/>
      <c r="E24" s="294"/>
      <c r="F24" s="294"/>
      <c r="G24" s="294"/>
      <c r="H24" s="294"/>
    </row>
    <row r="25" spans="1:8">
      <c r="A25" s="295"/>
      <c r="C25" s="294"/>
      <c r="D25" s="294"/>
      <c r="E25" s="294"/>
      <c r="F25" s="294"/>
      <c r="G25" s="294"/>
      <c r="H25" s="294"/>
    </row>
    <row r="26" spans="1:8">
      <c r="A26" s="295"/>
      <c r="C26" s="294"/>
      <c r="D26" s="294"/>
      <c r="E26" s="294"/>
      <c r="F26" s="294"/>
      <c r="G26" s="294"/>
      <c r="H26" s="294"/>
    </row>
    <row r="27" spans="1:8">
      <c r="A27" s="295"/>
      <c r="C27" s="294"/>
      <c r="D27" s="294"/>
      <c r="E27" s="294"/>
      <c r="F27" s="294"/>
      <c r="G27" s="294"/>
      <c r="H27" s="294"/>
    </row>
    <row r="28" spans="1:8">
      <c r="A28" s="295"/>
      <c r="C28" s="294"/>
      <c r="D28" s="294"/>
      <c r="E28" s="294"/>
      <c r="F28" s="294"/>
      <c r="G28" s="294"/>
      <c r="H28" s="294"/>
    </row>
    <row r="29" spans="1:8">
      <c r="A29" s="295"/>
      <c r="C29" s="294"/>
      <c r="D29" s="294"/>
      <c r="E29" s="294"/>
      <c r="F29" s="294"/>
      <c r="G29" s="294"/>
      <c r="H29" s="294"/>
    </row>
    <row r="30" spans="1:8">
      <c r="A30" s="295"/>
      <c r="C30" s="294"/>
      <c r="D30" s="294"/>
      <c r="E30" s="294"/>
      <c r="F30" s="294"/>
      <c r="G30" s="294"/>
      <c r="H30" s="294"/>
    </row>
    <row r="31" spans="1:8">
      <c r="A31" s="295"/>
      <c r="C31" s="294"/>
      <c r="D31" s="294"/>
      <c r="E31" s="294"/>
      <c r="F31" s="294"/>
      <c r="G31" s="294"/>
      <c r="H31" s="294"/>
    </row>
    <row r="32" spans="1:8">
      <c r="A32" s="295"/>
      <c r="C32" s="294"/>
      <c r="D32" s="294"/>
      <c r="E32" s="294"/>
      <c r="F32" s="294"/>
      <c r="G32" s="294"/>
      <c r="H32" s="294"/>
    </row>
    <row r="33" spans="1:8">
      <c r="A33" s="295"/>
      <c r="C33" s="294"/>
      <c r="D33" s="294"/>
      <c r="E33" s="294"/>
      <c r="F33" s="294"/>
      <c r="G33" s="294"/>
      <c r="H33" s="294"/>
    </row>
    <row r="34" spans="1:8">
      <c r="A34" s="295"/>
      <c r="C34" s="294"/>
      <c r="D34" s="294"/>
      <c r="E34" s="294"/>
      <c r="F34" s="294"/>
      <c r="G34" s="294"/>
      <c r="H34" s="294"/>
    </row>
    <row r="35" spans="1:8">
      <c r="A35" s="295"/>
      <c r="C35" s="294"/>
      <c r="D35" s="294"/>
      <c r="E35" s="294"/>
      <c r="F35" s="294"/>
      <c r="G35" s="294"/>
      <c r="H35" s="294"/>
    </row>
    <row r="36" spans="1:8">
      <c r="A36" s="295"/>
      <c r="C36" s="294"/>
      <c r="D36" s="294"/>
      <c r="E36" s="294"/>
      <c r="F36" s="294"/>
      <c r="G36" s="294"/>
      <c r="H36" s="294"/>
    </row>
    <row r="37" spans="1:8">
      <c r="A37" s="295"/>
      <c r="C37" s="294"/>
      <c r="D37" s="294"/>
      <c r="E37" s="294"/>
      <c r="F37" s="294"/>
      <c r="G37" s="294"/>
      <c r="H37" s="294"/>
    </row>
    <row r="43" spans="1:8">
      <c r="G43" s="293"/>
      <c r="H43" s="293"/>
    </row>
    <row r="44" spans="1:8">
      <c r="G44" s="293"/>
      <c r="H44" s="293"/>
    </row>
    <row r="45" spans="1:8">
      <c r="G45" s="293"/>
      <c r="H45" s="293"/>
    </row>
    <row r="46" spans="1:8">
      <c r="G46" s="293"/>
      <c r="H46" s="293"/>
    </row>
    <row r="47" spans="1:8">
      <c r="G47" s="293"/>
      <c r="H47" s="293"/>
    </row>
    <row r="48" spans="1:8">
      <c r="G48" s="293"/>
      <c r="H48" s="293"/>
    </row>
    <row r="49" spans="7:8">
      <c r="G49" s="293"/>
      <c r="H49" s="293"/>
    </row>
    <row r="50" spans="7:8">
      <c r="G50" s="293"/>
      <c r="H50" s="293"/>
    </row>
    <row r="51" spans="7:8">
      <c r="G51" s="293"/>
      <c r="H51" s="293"/>
    </row>
    <row r="52" spans="7:8">
      <c r="G52" s="293"/>
      <c r="H52" s="293"/>
    </row>
    <row r="53" spans="7:8">
      <c r="G53" s="293"/>
      <c r="H53" s="293"/>
    </row>
    <row r="54" spans="7:8">
      <c r="G54" s="293"/>
      <c r="H54" s="293"/>
    </row>
  </sheetData>
  <pageMargins left="1.4566929133858268" right="1.4566929133858268" top="1.7322834645669292" bottom="1.7322834645669292" header="0.51181102362204722" footer="0.51181102362204722"/>
  <pageSetup paperSize="9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H51"/>
  <sheetViews>
    <sheetView showGridLines="0" tabSelected="1" zoomScaleNormal="100" zoomScaleSheetLayoutView="100" workbookViewId="0">
      <selection sqref="A1:XFD1048576"/>
    </sheetView>
  </sheetViews>
  <sheetFormatPr defaultColWidth="9.140625" defaultRowHeight="11.25"/>
  <cols>
    <col min="1" max="1" width="30.140625" style="28" customWidth="1"/>
    <col min="2" max="6" width="8.85546875" style="28" customWidth="1"/>
    <col min="7" max="16384" width="9.140625" style="28"/>
  </cols>
  <sheetData>
    <row r="1" spans="1:8">
      <c r="A1" s="47" t="s">
        <v>254</v>
      </c>
    </row>
    <row r="2" spans="1:8">
      <c r="A2" s="30"/>
      <c r="B2" s="31"/>
      <c r="C2" s="31"/>
      <c r="E2" s="29"/>
    </row>
    <row r="3" spans="1:8" ht="42.75" customHeight="1">
      <c r="A3" s="329" t="s">
        <v>224</v>
      </c>
      <c r="B3" s="329"/>
      <c r="C3" s="329"/>
      <c r="D3" s="329"/>
      <c r="E3" s="329"/>
      <c r="F3" s="329"/>
      <c r="H3" s="214"/>
    </row>
    <row r="4" spans="1:8">
      <c r="A4" s="330"/>
      <c r="B4" s="330"/>
      <c r="C4" s="330"/>
      <c r="D4" s="330"/>
      <c r="E4" s="330"/>
      <c r="F4" s="330"/>
      <c r="H4" s="214"/>
    </row>
    <row r="5" spans="1:8">
      <c r="A5" s="181"/>
      <c r="B5" s="238" t="s">
        <v>85</v>
      </c>
      <c r="C5" s="239" t="s">
        <v>108</v>
      </c>
      <c r="D5" s="238" t="s">
        <v>111</v>
      </c>
      <c r="E5" s="238" t="s">
        <v>109</v>
      </c>
      <c r="F5" s="238" t="s">
        <v>110</v>
      </c>
    </row>
    <row r="6" spans="1:8">
      <c r="A6" s="233"/>
      <c r="B6" s="235" t="s">
        <v>151</v>
      </c>
      <c r="C6" s="234" t="s">
        <v>152</v>
      </c>
      <c r="D6" s="235" t="s">
        <v>153</v>
      </c>
      <c r="E6" s="235" t="s">
        <v>153</v>
      </c>
      <c r="F6" s="235" t="s">
        <v>153</v>
      </c>
    </row>
    <row r="7" spans="1:8">
      <c r="A7" s="233"/>
      <c r="B7" s="235" t="s">
        <v>149</v>
      </c>
      <c r="C7" s="234"/>
      <c r="D7" s="235" t="s">
        <v>150</v>
      </c>
      <c r="E7" s="235" t="s">
        <v>150</v>
      </c>
      <c r="F7" s="235" t="s">
        <v>150</v>
      </c>
    </row>
    <row r="8" spans="1:8">
      <c r="A8" s="233"/>
      <c r="B8" s="236" t="s">
        <v>134</v>
      </c>
      <c r="C8" s="237" t="s">
        <v>134</v>
      </c>
      <c r="D8" s="236" t="s">
        <v>134</v>
      </c>
      <c r="E8" s="236" t="s">
        <v>134</v>
      </c>
      <c r="F8" s="236" t="s">
        <v>134</v>
      </c>
    </row>
    <row r="9" spans="1:8">
      <c r="A9" s="328" t="s">
        <v>244</v>
      </c>
      <c r="B9" s="328"/>
      <c r="C9" s="328"/>
      <c r="D9" s="328"/>
      <c r="E9" s="328"/>
      <c r="F9" s="328"/>
    </row>
    <row r="10" spans="1:8">
      <c r="A10" s="28" t="s">
        <v>5</v>
      </c>
      <c r="B10" s="35"/>
      <c r="C10" s="34"/>
      <c r="D10" s="29"/>
      <c r="E10" s="29"/>
      <c r="F10" s="29"/>
    </row>
    <row r="11" spans="1:8">
      <c r="A11" s="120" t="s">
        <v>215</v>
      </c>
      <c r="B11" s="35"/>
      <c r="C11" s="34"/>
      <c r="D11" s="29"/>
      <c r="E11" s="29"/>
      <c r="F11" s="29"/>
    </row>
    <row r="12" spans="1:8">
      <c r="A12" s="120" t="s">
        <v>216</v>
      </c>
      <c r="B12" s="35">
        <v>48740</v>
      </c>
      <c r="C12" s="34">
        <v>48108</v>
      </c>
      <c r="D12" s="29">
        <v>48273</v>
      </c>
      <c r="E12" s="29">
        <v>48400</v>
      </c>
      <c r="F12" s="29">
        <v>48563</v>
      </c>
    </row>
    <row r="13" spans="1:8">
      <c r="A13" s="120" t="s">
        <v>227</v>
      </c>
      <c r="B13" s="35">
        <v>978</v>
      </c>
      <c r="C13" s="34">
        <v>550</v>
      </c>
      <c r="D13" s="29">
        <v>550</v>
      </c>
      <c r="E13" s="29">
        <v>550</v>
      </c>
      <c r="F13" s="29">
        <v>550</v>
      </c>
    </row>
    <row r="14" spans="1:8">
      <c r="A14" s="232" t="s">
        <v>217</v>
      </c>
      <c r="B14" s="35"/>
      <c r="C14" s="34"/>
      <c r="D14" s="29"/>
      <c r="E14" s="29"/>
      <c r="F14" s="29"/>
    </row>
    <row r="15" spans="1:8">
      <c r="A15" s="232" t="s">
        <v>218</v>
      </c>
      <c r="B15" s="35">
        <v>12085</v>
      </c>
      <c r="C15" s="34">
        <v>12175</v>
      </c>
      <c r="D15" s="29">
        <v>12275</v>
      </c>
      <c r="E15" s="29">
        <v>12375</v>
      </c>
      <c r="F15" s="29">
        <v>12475</v>
      </c>
    </row>
    <row r="16" spans="1:8">
      <c r="A16" s="122" t="s">
        <v>97</v>
      </c>
      <c r="B16" s="35">
        <v>14370</v>
      </c>
      <c r="C16" s="34">
        <v>12040</v>
      </c>
      <c r="D16" s="29">
        <v>11123</v>
      </c>
      <c r="E16" s="29">
        <v>11277</v>
      </c>
      <c r="F16" s="29">
        <v>9265</v>
      </c>
    </row>
    <row r="17" spans="1:8" s="46" customFormat="1">
      <c r="A17" s="183" t="s">
        <v>133</v>
      </c>
      <c r="B17" s="44">
        <v>76173</v>
      </c>
      <c r="C17" s="45">
        <v>72873</v>
      </c>
      <c r="D17" s="182">
        <v>72221</v>
      </c>
      <c r="E17" s="182">
        <v>72602</v>
      </c>
      <c r="F17" s="182">
        <v>70853</v>
      </c>
    </row>
    <row r="18" spans="1:8" ht="6" customHeight="1">
      <c r="A18" s="37"/>
      <c r="B18" s="48"/>
      <c r="C18" s="36"/>
    </row>
    <row r="19" spans="1:8">
      <c r="A19" s="203" t="s">
        <v>105</v>
      </c>
      <c r="B19" s="204" t="s">
        <v>85</v>
      </c>
      <c r="C19" s="32" t="s">
        <v>108</v>
      </c>
    </row>
    <row r="20" spans="1:8">
      <c r="A20" s="202"/>
      <c r="B20" s="38">
        <v>421</v>
      </c>
      <c r="C20" s="39">
        <v>393</v>
      </c>
      <c r="H20" s="214"/>
    </row>
    <row r="21" spans="1:8">
      <c r="A21" s="199"/>
      <c r="B21" s="200"/>
      <c r="C21" s="200"/>
      <c r="D21" s="201"/>
    </row>
    <row r="22" spans="1:8">
      <c r="A22" s="199"/>
      <c r="B22" s="200"/>
      <c r="C22" s="200"/>
      <c r="D22" s="201"/>
    </row>
    <row r="23" spans="1:8">
      <c r="A23" s="199"/>
      <c r="B23" s="200"/>
      <c r="C23" s="200"/>
      <c r="D23" s="201"/>
    </row>
    <row r="24" spans="1:8">
      <c r="A24" s="199"/>
      <c r="B24" s="200"/>
      <c r="C24" s="200"/>
      <c r="D24" s="201"/>
    </row>
    <row r="25" spans="1:8">
      <c r="A25" s="199"/>
      <c r="B25" s="200"/>
      <c r="C25" s="200"/>
      <c r="D25" s="200"/>
      <c r="E25" s="200"/>
      <c r="F25" s="200"/>
    </row>
    <row r="26" spans="1:8">
      <c r="A26" s="199"/>
      <c r="B26" s="200"/>
      <c r="C26" s="200"/>
      <c r="D26" s="201"/>
    </row>
    <row r="27" spans="1:8">
      <c r="A27" s="199"/>
      <c r="B27" s="200"/>
      <c r="C27" s="200"/>
      <c r="D27" s="201"/>
    </row>
    <row r="28" spans="1:8">
      <c r="A28" s="199"/>
      <c r="B28" s="200"/>
      <c r="C28" s="200"/>
      <c r="D28" s="201"/>
    </row>
    <row r="29" spans="1:8">
      <c r="A29" s="199"/>
      <c r="B29" s="200"/>
      <c r="C29" s="200"/>
      <c r="D29" s="201"/>
    </row>
    <row r="30" spans="1:8">
      <c r="A30" s="199"/>
      <c r="B30" s="200"/>
      <c r="C30" s="200"/>
      <c r="D30" s="201"/>
    </row>
    <row r="31" spans="1:8">
      <c r="A31" s="199"/>
      <c r="B31" s="200"/>
      <c r="C31" s="200"/>
      <c r="D31" s="201"/>
    </row>
    <row r="32" spans="1:8">
      <c r="A32" s="199"/>
      <c r="B32" s="200"/>
      <c r="C32" s="200"/>
      <c r="D32" s="201"/>
    </row>
    <row r="33" spans="1:4">
      <c r="A33" s="199"/>
      <c r="B33" s="200"/>
      <c r="C33" s="200"/>
      <c r="D33" s="201"/>
    </row>
    <row r="34" spans="1:4">
      <c r="A34" s="199"/>
      <c r="B34" s="200"/>
      <c r="C34" s="200"/>
      <c r="D34" s="201"/>
    </row>
    <row r="35" spans="1:4">
      <c r="A35" s="40"/>
    </row>
    <row r="37" spans="1:4">
      <c r="A37" s="63"/>
      <c r="B37" s="41"/>
    </row>
    <row r="38" spans="1:4">
      <c r="A38" s="24"/>
      <c r="B38" s="35"/>
      <c r="C38" s="33"/>
    </row>
    <row r="39" spans="1:4">
      <c r="A39" s="122"/>
      <c r="B39" s="35"/>
      <c r="C39" s="33"/>
    </row>
    <row r="40" spans="1:4">
      <c r="A40" s="122"/>
      <c r="B40" s="35"/>
      <c r="C40" s="33"/>
    </row>
    <row r="41" spans="1:4">
      <c r="A41" s="122"/>
      <c r="B41" s="35"/>
      <c r="C41" s="33"/>
    </row>
    <row r="42" spans="1:4">
      <c r="A42" s="120"/>
      <c r="B42" s="35"/>
      <c r="C42" s="33"/>
    </row>
    <row r="43" spans="1:4">
      <c r="B43" s="35"/>
      <c r="C43" s="33"/>
    </row>
    <row r="44" spans="1:4">
      <c r="A44" s="120"/>
      <c r="B44" s="35"/>
      <c r="C44" s="33"/>
    </row>
    <row r="45" spans="1:4">
      <c r="A45" s="120"/>
      <c r="B45" s="35"/>
      <c r="C45" s="33"/>
    </row>
    <row r="46" spans="1:4">
      <c r="A46" s="120"/>
      <c r="B46" s="35"/>
      <c r="C46" s="33"/>
    </row>
    <row r="47" spans="1:4">
      <c r="A47" s="120"/>
      <c r="B47" s="35"/>
      <c r="C47" s="33"/>
    </row>
    <row r="48" spans="1:4">
      <c r="A48" s="121"/>
      <c r="B48" s="35"/>
      <c r="C48" s="33"/>
    </row>
    <row r="49" spans="1:3">
      <c r="A49" s="119"/>
      <c r="B49" s="35"/>
      <c r="C49" s="33"/>
    </row>
    <row r="50" spans="1:3">
      <c r="B50" s="35"/>
      <c r="C50" s="42"/>
    </row>
    <row r="51" spans="1:3">
      <c r="B51" s="43"/>
      <c r="C51" s="29"/>
    </row>
  </sheetData>
  <mergeCells count="3">
    <mergeCell ref="A9:F9"/>
    <mergeCell ref="A3:F3"/>
    <mergeCell ref="A4:F4"/>
  </mergeCells>
  <phoneticPr fontId="19" type="noConversion"/>
  <pageMargins left="1.4566929133858268" right="1.4566929133858268" top="1.6929133858267718" bottom="1.6929133858267718" header="0.31496062992125984" footer="0.31496062992125984"/>
  <pageSetup paperSize="9" scale="82" fitToHeight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8"/>
  <sheetViews>
    <sheetView showGridLines="0" topLeftCell="A25" zoomScaleNormal="100" zoomScaleSheetLayoutView="100" workbookViewId="0">
      <selection activeCell="L31" sqref="L31:L33"/>
    </sheetView>
  </sheetViews>
  <sheetFormatPr defaultColWidth="8" defaultRowHeight="11.25" customHeight="1"/>
  <cols>
    <col min="1" max="1" width="29.28515625" style="52" customWidth="1"/>
    <col min="2" max="6" width="7.85546875" style="52" customWidth="1"/>
    <col min="7" max="16384" width="8" style="52"/>
  </cols>
  <sheetData>
    <row r="1" spans="1:6" ht="11.25" customHeight="1">
      <c r="A1" s="118" t="s">
        <v>127</v>
      </c>
      <c r="B1" s="126"/>
      <c r="C1" s="126"/>
      <c r="D1" s="126"/>
      <c r="E1" s="126"/>
      <c r="F1" s="126"/>
    </row>
    <row r="2" spans="1:6" ht="11.25" customHeight="1">
      <c r="A2" s="117"/>
      <c r="B2" s="67"/>
      <c r="C2" s="68"/>
      <c r="D2" s="67"/>
      <c r="E2" s="67"/>
      <c r="F2" s="67"/>
    </row>
    <row r="3" spans="1:6">
      <c r="A3" s="157"/>
      <c r="B3" s="238" t="s">
        <v>85</v>
      </c>
      <c r="C3" s="239" t="s">
        <v>108</v>
      </c>
      <c r="D3" s="238" t="s">
        <v>111</v>
      </c>
      <c r="E3" s="238" t="s">
        <v>109</v>
      </c>
      <c r="F3" s="238" t="s">
        <v>110</v>
      </c>
    </row>
    <row r="4" spans="1:6">
      <c r="A4" s="158"/>
      <c r="B4" s="235" t="s">
        <v>151</v>
      </c>
      <c r="C4" s="234" t="s">
        <v>152</v>
      </c>
      <c r="D4" s="235" t="s">
        <v>153</v>
      </c>
      <c r="E4" s="235" t="s">
        <v>153</v>
      </c>
      <c r="F4" s="235" t="s">
        <v>153</v>
      </c>
    </row>
    <row r="5" spans="1:6">
      <c r="A5" s="158"/>
      <c r="B5" s="235" t="s">
        <v>149</v>
      </c>
      <c r="C5" s="234"/>
      <c r="D5" s="235" t="s">
        <v>150</v>
      </c>
      <c r="E5" s="235" t="s">
        <v>150</v>
      </c>
      <c r="F5" s="235" t="s">
        <v>150</v>
      </c>
    </row>
    <row r="6" spans="1:6">
      <c r="A6" s="158"/>
      <c r="B6" s="236" t="s">
        <v>134</v>
      </c>
      <c r="C6" s="237" t="s">
        <v>134</v>
      </c>
      <c r="D6" s="236" t="s">
        <v>134</v>
      </c>
      <c r="E6" s="236" t="s">
        <v>134</v>
      </c>
      <c r="F6" s="236" t="s">
        <v>134</v>
      </c>
    </row>
    <row r="7" spans="1:6" ht="11.25" customHeight="1">
      <c r="A7" s="128" t="s">
        <v>7</v>
      </c>
      <c r="B7" s="130"/>
      <c r="C7" s="60"/>
      <c r="D7" s="64"/>
      <c r="E7" s="64"/>
      <c r="F7" s="64"/>
    </row>
    <row r="8" spans="1:6" ht="11.25" customHeight="1">
      <c r="A8" s="131" t="s">
        <v>8</v>
      </c>
      <c r="B8" s="130">
        <v>37605</v>
      </c>
      <c r="C8" s="288">
        <v>35980</v>
      </c>
      <c r="D8" s="130">
        <v>34963</v>
      </c>
      <c r="E8" s="130">
        <v>34194</v>
      </c>
      <c r="F8" s="130">
        <v>33837</v>
      </c>
    </row>
    <row r="9" spans="1:6" ht="11.25" customHeight="1">
      <c r="A9" s="131" t="s">
        <v>20</v>
      </c>
      <c r="B9" s="130">
        <v>18029</v>
      </c>
      <c r="C9" s="288">
        <v>15857</v>
      </c>
      <c r="D9" s="130">
        <v>16174</v>
      </c>
      <c r="E9" s="130">
        <v>17244</v>
      </c>
      <c r="F9" s="130">
        <v>15762</v>
      </c>
    </row>
    <row r="10" spans="1:6" ht="11.25" customHeight="1">
      <c r="A10" s="131" t="s">
        <v>9</v>
      </c>
      <c r="B10" s="130">
        <v>734</v>
      </c>
      <c r="C10" s="288">
        <v>763</v>
      </c>
      <c r="D10" s="130">
        <v>731</v>
      </c>
      <c r="E10" s="130">
        <v>731</v>
      </c>
      <c r="F10" s="130">
        <v>731</v>
      </c>
    </row>
    <row r="11" spans="1:6" ht="11.25" customHeight="1">
      <c r="A11" s="131" t="s">
        <v>10</v>
      </c>
      <c r="B11" s="130">
        <v>19593</v>
      </c>
      <c r="C11" s="288">
        <v>20113</v>
      </c>
      <c r="D11" s="130">
        <v>20213</v>
      </c>
      <c r="E11" s="130">
        <v>20313</v>
      </c>
      <c r="F11" s="130">
        <v>20413</v>
      </c>
    </row>
    <row r="12" spans="1:6" ht="11.25" customHeight="1">
      <c r="A12" s="131" t="s">
        <v>11</v>
      </c>
      <c r="B12" s="130">
        <v>212</v>
      </c>
      <c r="C12" s="288">
        <v>160</v>
      </c>
      <c r="D12" s="130">
        <v>140</v>
      </c>
      <c r="E12" s="130">
        <v>120</v>
      </c>
      <c r="F12" s="130">
        <v>110</v>
      </c>
    </row>
    <row r="13" spans="1:6" s="161" customFormat="1" ht="14.1" customHeight="1">
      <c r="A13" s="158" t="s">
        <v>12</v>
      </c>
      <c r="B13" s="159">
        <v>76173</v>
      </c>
      <c r="C13" s="160">
        <v>72873</v>
      </c>
      <c r="D13" s="159">
        <v>72221</v>
      </c>
      <c r="E13" s="159">
        <v>72602</v>
      </c>
      <c r="F13" s="159">
        <v>70853</v>
      </c>
    </row>
    <row r="14" spans="1:6" ht="11.25" customHeight="1">
      <c r="A14" s="128" t="s">
        <v>13</v>
      </c>
      <c r="B14" s="130"/>
      <c r="C14" s="60"/>
      <c r="D14" s="64"/>
      <c r="E14" s="64"/>
      <c r="F14" s="64"/>
    </row>
    <row r="15" spans="1:6" ht="11.25" customHeight="1">
      <c r="A15" s="128" t="s">
        <v>14</v>
      </c>
      <c r="B15" s="130"/>
      <c r="C15" s="60"/>
      <c r="D15" s="64"/>
      <c r="E15" s="64"/>
      <c r="F15" s="64"/>
    </row>
    <row r="16" spans="1:6" ht="11.25" customHeight="1">
      <c r="A16" s="132" t="s">
        <v>81</v>
      </c>
      <c r="B16" s="130"/>
      <c r="C16" s="60"/>
      <c r="D16" s="64"/>
      <c r="E16" s="64"/>
      <c r="F16" s="64"/>
    </row>
    <row r="17" spans="1:8" ht="11.25" customHeight="1">
      <c r="A17" s="110" t="s">
        <v>15</v>
      </c>
      <c r="B17" s="130">
        <v>11328</v>
      </c>
      <c r="C17" s="288">
        <v>8913</v>
      </c>
      <c r="D17" s="130">
        <v>9036</v>
      </c>
      <c r="E17" s="130">
        <v>7540</v>
      </c>
      <c r="F17" s="130">
        <v>7390</v>
      </c>
    </row>
    <row r="18" spans="1:8" ht="11.25" customHeight="1">
      <c r="A18" s="131" t="s">
        <v>1</v>
      </c>
      <c r="B18" s="130">
        <v>1450</v>
      </c>
      <c r="C18" s="288">
        <v>1145</v>
      </c>
      <c r="D18" s="130">
        <v>1045</v>
      </c>
      <c r="E18" s="130">
        <v>1015</v>
      </c>
      <c r="F18" s="130">
        <v>1000</v>
      </c>
    </row>
    <row r="19" spans="1:8" ht="11.25" customHeight="1">
      <c r="A19" s="131" t="s">
        <v>2</v>
      </c>
      <c r="B19" s="130">
        <v>56</v>
      </c>
      <c r="C19" s="288">
        <v>96</v>
      </c>
      <c r="D19" s="130">
        <v>65</v>
      </c>
      <c r="E19" s="130">
        <v>60</v>
      </c>
      <c r="F19" s="130">
        <v>60</v>
      </c>
    </row>
    <row r="20" spans="1:8" ht="11.25" customHeight="1">
      <c r="A20" s="131" t="s">
        <v>6</v>
      </c>
      <c r="B20" s="130">
        <v>5235</v>
      </c>
      <c r="C20" s="288">
        <v>3492</v>
      </c>
      <c r="D20" s="130">
        <v>3317</v>
      </c>
      <c r="E20" s="130">
        <v>4188</v>
      </c>
      <c r="F20" s="130">
        <v>3172</v>
      </c>
    </row>
    <row r="21" spans="1:8" s="53" customFormat="1" ht="11.25" customHeight="1">
      <c r="A21" s="132" t="s">
        <v>82</v>
      </c>
      <c r="B21" s="59">
        <v>18069</v>
      </c>
      <c r="C21" s="58">
        <v>13646</v>
      </c>
      <c r="D21" s="59">
        <v>13463</v>
      </c>
      <c r="E21" s="59">
        <v>12803</v>
      </c>
      <c r="F21" s="59">
        <v>11622</v>
      </c>
    </row>
    <row r="22" spans="1:8" s="53" customFormat="1" ht="11.25" customHeight="1">
      <c r="A22" s="128" t="s">
        <v>16</v>
      </c>
      <c r="B22" s="59">
        <v>18069</v>
      </c>
      <c r="C22" s="58">
        <v>13646</v>
      </c>
      <c r="D22" s="59">
        <v>13463</v>
      </c>
      <c r="E22" s="59">
        <v>12803</v>
      </c>
      <c r="F22" s="59">
        <v>11622</v>
      </c>
    </row>
    <row r="23" spans="1:8" s="53" customFormat="1">
      <c r="A23" s="262" t="s">
        <v>204</v>
      </c>
      <c r="C23" s="60"/>
      <c r="G23" s="117"/>
      <c r="H23" s="117"/>
    </row>
    <row r="24" spans="1:8" s="53" customFormat="1">
      <c r="A24" s="262" t="s">
        <v>157</v>
      </c>
      <c r="B24" s="133">
        <v>-58104</v>
      </c>
      <c r="C24" s="134">
        <v>-59227</v>
      </c>
      <c r="D24" s="133">
        <v>-58758</v>
      </c>
      <c r="E24" s="133">
        <v>-59799</v>
      </c>
      <c r="F24" s="133">
        <v>-59231</v>
      </c>
      <c r="G24" s="117"/>
      <c r="H24" s="117"/>
    </row>
    <row r="25" spans="1:8">
      <c r="A25" s="127" t="s">
        <v>5</v>
      </c>
      <c r="B25" s="133">
        <v>48740</v>
      </c>
      <c r="C25" s="134">
        <v>48108</v>
      </c>
      <c r="D25" s="133">
        <v>48273</v>
      </c>
      <c r="E25" s="133">
        <v>48400</v>
      </c>
      <c r="F25" s="133">
        <v>48563</v>
      </c>
      <c r="G25" s="111"/>
      <c r="H25" s="111"/>
    </row>
    <row r="26" spans="1:8" s="53" customFormat="1">
      <c r="A26" s="132" t="s">
        <v>205</v>
      </c>
      <c r="C26" s="60"/>
      <c r="G26" s="117"/>
      <c r="H26" s="117"/>
    </row>
    <row r="27" spans="1:8" s="53" customFormat="1">
      <c r="A27" s="132" t="s">
        <v>203</v>
      </c>
      <c r="B27" s="133">
        <v>-9364</v>
      </c>
      <c r="C27" s="134">
        <v>-11119</v>
      </c>
      <c r="D27" s="133">
        <v>-10485</v>
      </c>
      <c r="E27" s="133">
        <v>-11399</v>
      </c>
      <c r="F27" s="133">
        <v>-10668</v>
      </c>
      <c r="G27" s="117"/>
      <c r="H27" s="117"/>
    </row>
    <row r="28" spans="1:8" ht="11.25" customHeight="1">
      <c r="A28" s="128" t="s">
        <v>17</v>
      </c>
      <c r="B28" s="130"/>
      <c r="C28" s="60"/>
      <c r="D28" s="130"/>
      <c r="E28" s="130"/>
      <c r="F28" s="130"/>
      <c r="G28" s="111"/>
      <c r="H28" s="111"/>
    </row>
    <row r="29" spans="1:8" ht="11.25" customHeight="1">
      <c r="A29" s="131" t="s">
        <v>86</v>
      </c>
      <c r="B29" s="129"/>
      <c r="C29" s="134"/>
      <c r="D29" s="133"/>
      <c r="E29" s="133"/>
      <c r="F29" s="133"/>
      <c r="G29" s="111"/>
      <c r="H29" s="111"/>
    </row>
    <row r="30" spans="1:8" s="53" customFormat="1">
      <c r="A30" s="128" t="s">
        <v>18</v>
      </c>
      <c r="B30" s="64">
        <v>0</v>
      </c>
      <c r="C30" s="60">
        <v>0</v>
      </c>
      <c r="D30" s="64">
        <v>0</v>
      </c>
      <c r="E30" s="64">
        <v>0</v>
      </c>
      <c r="F30" s="64">
        <v>0</v>
      </c>
      <c r="G30" s="117"/>
      <c r="H30" s="117"/>
    </row>
    <row r="31" spans="1:8" s="53" customFormat="1">
      <c r="A31" s="128" t="s">
        <v>99</v>
      </c>
      <c r="B31" s="59">
        <v>-9364</v>
      </c>
      <c r="C31" s="58">
        <v>-11119</v>
      </c>
      <c r="D31" s="59">
        <v>-10485</v>
      </c>
      <c r="E31" s="59">
        <v>-11399</v>
      </c>
      <c r="F31" s="59">
        <v>-10668</v>
      </c>
      <c r="G31" s="117"/>
      <c r="H31" s="117"/>
    </row>
    <row r="32" spans="1:8" s="53" customFormat="1">
      <c r="A32" s="132" t="s">
        <v>206</v>
      </c>
      <c r="C32" s="60"/>
      <c r="G32" s="117"/>
      <c r="H32" s="117"/>
    </row>
    <row r="33" spans="1:8" s="53" customFormat="1">
      <c r="A33" s="156" t="s">
        <v>207</v>
      </c>
      <c r="B33" s="64"/>
      <c r="C33" s="60"/>
      <c r="D33" s="64"/>
      <c r="E33" s="64"/>
      <c r="F33" s="64"/>
      <c r="G33" s="117"/>
      <c r="H33" s="117"/>
    </row>
    <row r="34" spans="1:8" s="53" customFormat="1">
      <c r="A34" s="156" t="s">
        <v>167</v>
      </c>
      <c r="B34" s="133">
        <v>-9364</v>
      </c>
      <c r="C34" s="134">
        <v>-11119</v>
      </c>
      <c r="D34" s="133">
        <v>-10485</v>
      </c>
      <c r="E34" s="133">
        <v>-11399</v>
      </c>
      <c r="F34" s="133">
        <v>-10668</v>
      </c>
      <c r="G34" s="117"/>
      <c r="H34" s="117"/>
    </row>
    <row r="35" spans="1:8">
      <c r="A35" s="263" t="s">
        <v>206</v>
      </c>
      <c r="C35" s="155"/>
      <c r="G35" s="62"/>
      <c r="H35" s="61"/>
    </row>
    <row r="36" spans="1:8">
      <c r="A36" s="263" t="s">
        <v>209</v>
      </c>
      <c r="B36" s="65"/>
      <c r="C36" s="155"/>
      <c r="D36" s="65"/>
      <c r="E36" s="65"/>
      <c r="F36" s="65"/>
      <c r="G36" s="62"/>
      <c r="H36" s="61"/>
    </row>
    <row r="37" spans="1:8">
      <c r="A37" s="263" t="s">
        <v>208</v>
      </c>
      <c r="B37" s="65"/>
      <c r="C37" s="155"/>
      <c r="D37" s="65"/>
      <c r="E37" s="65"/>
      <c r="F37" s="65"/>
      <c r="G37" s="62"/>
      <c r="H37" s="61"/>
    </row>
    <row r="38" spans="1:8">
      <c r="A38" s="263" t="s">
        <v>210</v>
      </c>
      <c r="B38" s="289">
        <v>1761</v>
      </c>
      <c r="C38" s="290">
        <v>96</v>
      </c>
      <c r="D38" s="289">
        <v>830</v>
      </c>
      <c r="E38" s="289">
        <v>16</v>
      </c>
      <c r="F38" s="289">
        <v>847</v>
      </c>
      <c r="G38" s="62"/>
      <c r="H38" s="61"/>
    </row>
    <row r="39" spans="1:8">
      <c r="A39" s="264" t="s">
        <v>211</v>
      </c>
      <c r="B39" s="10"/>
      <c r="C39" s="291"/>
      <c r="D39" s="10"/>
      <c r="E39" s="10"/>
      <c r="F39" s="10"/>
      <c r="G39" s="62"/>
      <c r="H39" s="61"/>
    </row>
    <row r="40" spans="1:8">
      <c r="A40" s="264" t="s">
        <v>212</v>
      </c>
      <c r="B40" s="10"/>
      <c r="C40" s="291"/>
      <c r="D40" s="10"/>
      <c r="E40" s="10"/>
      <c r="F40" s="10"/>
      <c r="G40" s="62"/>
      <c r="H40" s="61"/>
    </row>
    <row r="41" spans="1:8">
      <c r="A41" s="264" t="s">
        <v>255</v>
      </c>
      <c r="B41" s="10">
        <v>11125</v>
      </c>
      <c r="C41" s="291">
        <v>11215</v>
      </c>
      <c r="D41" s="10">
        <v>11315</v>
      </c>
      <c r="E41" s="10">
        <v>11415</v>
      </c>
      <c r="F41" s="10">
        <v>11515</v>
      </c>
      <c r="G41" s="62"/>
      <c r="H41" s="61"/>
    </row>
    <row r="42" spans="1:8">
      <c r="A42" s="268" t="s">
        <v>206</v>
      </c>
      <c r="B42" s="111"/>
      <c r="C42" s="155"/>
      <c r="D42" s="111"/>
      <c r="E42" s="111"/>
      <c r="F42" s="111"/>
      <c r="G42" s="62"/>
      <c r="H42" s="61"/>
    </row>
    <row r="43" spans="1:8">
      <c r="A43" s="265" t="s">
        <v>214</v>
      </c>
      <c r="B43" s="266"/>
      <c r="C43" s="267"/>
      <c r="D43" s="266"/>
      <c r="E43" s="266"/>
      <c r="F43" s="266"/>
      <c r="G43" s="62"/>
      <c r="H43" s="61"/>
    </row>
    <row r="44" spans="1:8">
      <c r="A44" s="265" t="s">
        <v>213</v>
      </c>
      <c r="B44" s="269">
        <v>-9364</v>
      </c>
      <c r="C44" s="270">
        <v>-11119</v>
      </c>
      <c r="D44" s="269">
        <v>-10485</v>
      </c>
      <c r="E44" s="269">
        <v>-11399</v>
      </c>
      <c r="F44" s="269">
        <v>-10668</v>
      </c>
      <c r="G44" s="62"/>
      <c r="H44" s="61"/>
    </row>
    <row r="45" spans="1:8" ht="57" customHeight="1">
      <c r="A45" s="331"/>
      <c r="B45" s="331"/>
      <c r="C45" s="331"/>
      <c r="D45" s="331"/>
      <c r="E45" s="331"/>
      <c r="F45" s="331"/>
      <c r="G45" s="61"/>
      <c r="H45" s="62"/>
    </row>
    <row r="46" spans="1:8" ht="11.25" customHeight="1">
      <c r="A46" s="332" t="s">
        <v>125</v>
      </c>
      <c r="B46" s="332"/>
      <c r="C46" s="332"/>
      <c r="D46" s="66"/>
      <c r="E46" s="66"/>
      <c r="F46" s="66"/>
      <c r="G46" s="61"/>
      <c r="H46" s="62"/>
    </row>
    <row r="47" spans="1:8" ht="11.25" customHeight="1">
      <c r="A47" s="206"/>
      <c r="B47" s="206"/>
      <c r="C47" s="206"/>
      <c r="D47" s="66"/>
      <c r="E47" s="66"/>
      <c r="F47" s="66"/>
      <c r="G47" s="61"/>
      <c r="H47" s="62"/>
    </row>
    <row r="48" spans="1:8" ht="11.25" customHeight="1">
      <c r="A48" s="206"/>
      <c r="B48" s="206"/>
      <c r="C48" s="206"/>
      <c r="D48" s="66"/>
      <c r="E48" s="66"/>
      <c r="F48" s="66"/>
      <c r="G48" s="61"/>
      <c r="H48" s="62"/>
    </row>
  </sheetData>
  <mergeCells count="2">
    <mergeCell ref="A45:F45"/>
    <mergeCell ref="A46:C4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I100"/>
  <sheetViews>
    <sheetView showGridLines="0" topLeftCell="A16" zoomScaleNormal="100" zoomScaleSheetLayoutView="100" workbookViewId="0">
      <selection activeCell="F40" sqref="F40"/>
    </sheetView>
  </sheetViews>
  <sheetFormatPr defaultColWidth="8" defaultRowHeight="11.25" customHeight="1"/>
  <cols>
    <col min="1" max="1" width="34.85546875" style="136" customWidth="1"/>
    <col min="2" max="6" width="8.28515625" style="136" customWidth="1"/>
    <col min="7" max="16384" width="8" style="136"/>
  </cols>
  <sheetData>
    <row r="1" spans="1:9" ht="10.5" customHeight="1">
      <c r="A1" s="178" t="s">
        <v>128</v>
      </c>
    </row>
    <row r="2" spans="1:9" ht="10.5" customHeight="1">
      <c r="A2" s="135"/>
    </row>
    <row r="3" spans="1:9" s="69" customFormat="1" ht="12.75">
      <c r="A3" s="157"/>
      <c r="B3" s="238" t="s">
        <v>85</v>
      </c>
      <c r="C3" s="239" t="s">
        <v>108</v>
      </c>
      <c r="D3" s="238" t="s">
        <v>111</v>
      </c>
      <c r="E3" s="238" t="s">
        <v>109</v>
      </c>
      <c r="F3" s="238" t="s">
        <v>110</v>
      </c>
      <c r="I3" s="49"/>
    </row>
    <row r="4" spans="1:9" s="69" customFormat="1" ht="12.75">
      <c r="A4" s="158"/>
      <c r="B4" s="235" t="s">
        <v>151</v>
      </c>
      <c r="C4" s="234" t="s">
        <v>152</v>
      </c>
      <c r="D4" s="235" t="s">
        <v>153</v>
      </c>
      <c r="E4" s="235" t="s">
        <v>153</v>
      </c>
      <c r="F4" s="235" t="s">
        <v>153</v>
      </c>
      <c r="I4" s="49"/>
    </row>
    <row r="5" spans="1:9" s="69" customFormat="1" ht="12.75">
      <c r="A5" s="158"/>
      <c r="B5" s="235" t="s">
        <v>149</v>
      </c>
      <c r="C5" s="234"/>
      <c r="D5" s="235" t="s">
        <v>150</v>
      </c>
      <c r="E5" s="235" t="s">
        <v>150</v>
      </c>
      <c r="F5" s="235" t="s">
        <v>150</v>
      </c>
      <c r="I5" s="49"/>
    </row>
    <row r="6" spans="1:9" s="69" customFormat="1" ht="12.75">
      <c r="A6" s="158"/>
      <c r="B6" s="236" t="s">
        <v>134</v>
      </c>
      <c r="C6" s="237" t="s">
        <v>134</v>
      </c>
      <c r="D6" s="236" t="s">
        <v>134</v>
      </c>
      <c r="E6" s="236" t="s">
        <v>134</v>
      </c>
      <c r="F6" s="236" t="s">
        <v>134</v>
      </c>
      <c r="I6" s="49"/>
    </row>
    <row r="7" spans="1:9" ht="11.25" customHeight="1">
      <c r="A7" s="3" t="s">
        <v>21</v>
      </c>
      <c r="B7" s="2"/>
      <c r="C7" s="9"/>
      <c r="D7" s="2"/>
      <c r="E7" s="2"/>
      <c r="F7" s="2"/>
    </row>
    <row r="8" spans="1:9" ht="11.25" customHeight="1">
      <c r="A8" s="3" t="s">
        <v>22</v>
      </c>
      <c r="B8" s="2"/>
      <c r="C8" s="9"/>
      <c r="D8" s="2"/>
      <c r="E8" s="2"/>
      <c r="F8" s="2"/>
    </row>
    <row r="9" spans="1:9" ht="11.25" customHeight="1">
      <c r="A9" s="137" t="s">
        <v>83</v>
      </c>
      <c r="B9" s="22">
        <v>3249</v>
      </c>
      <c r="C9" s="23">
        <v>2449</v>
      </c>
      <c r="D9" s="22">
        <v>820</v>
      </c>
      <c r="E9" s="22">
        <v>1885</v>
      </c>
      <c r="F9" s="22">
        <v>1936</v>
      </c>
    </row>
    <row r="10" spans="1:9" ht="11.25" customHeight="1">
      <c r="A10" s="138" t="s">
        <v>69</v>
      </c>
      <c r="B10" s="22">
        <v>1895</v>
      </c>
      <c r="C10" s="23">
        <v>1895</v>
      </c>
      <c r="D10" s="22">
        <v>1895</v>
      </c>
      <c r="E10" s="22">
        <v>1895</v>
      </c>
      <c r="F10" s="22">
        <v>1895</v>
      </c>
    </row>
    <row r="11" spans="1:9" ht="11.25" customHeight="1">
      <c r="A11" s="137" t="s">
        <v>24</v>
      </c>
      <c r="B11" s="22">
        <v>40884</v>
      </c>
      <c r="C11" s="23">
        <v>37884</v>
      </c>
      <c r="D11" s="22">
        <v>35884</v>
      </c>
      <c r="E11" s="22">
        <v>35884</v>
      </c>
      <c r="F11" s="22">
        <v>35884</v>
      </c>
    </row>
    <row r="12" spans="1:9" ht="11.25" customHeight="1">
      <c r="A12" s="137" t="s">
        <v>87</v>
      </c>
      <c r="B12" s="22">
        <v>586</v>
      </c>
      <c r="C12" s="23">
        <v>586</v>
      </c>
      <c r="D12" s="22">
        <v>586</v>
      </c>
      <c r="E12" s="22">
        <v>586</v>
      </c>
      <c r="F12" s="22">
        <v>586</v>
      </c>
    </row>
    <row r="13" spans="1:9" s="139" customFormat="1" ht="14.1" customHeight="1">
      <c r="A13" s="140" t="s">
        <v>25</v>
      </c>
      <c r="B13" s="71">
        <v>46614</v>
      </c>
      <c r="C13" s="72">
        <v>42814</v>
      </c>
      <c r="D13" s="71">
        <v>39185</v>
      </c>
      <c r="E13" s="71">
        <v>40250</v>
      </c>
      <c r="F13" s="71">
        <v>40301</v>
      </c>
    </row>
    <row r="14" spans="1:9" ht="11.25" customHeight="1">
      <c r="A14" s="3" t="s">
        <v>26</v>
      </c>
      <c r="B14" s="2"/>
      <c r="C14" s="9"/>
      <c r="D14" s="2"/>
      <c r="E14" s="2"/>
      <c r="F14" s="2"/>
    </row>
    <row r="15" spans="1:9" ht="11.25" customHeight="1">
      <c r="A15" s="137" t="s">
        <v>27</v>
      </c>
      <c r="B15" s="22">
        <v>233167</v>
      </c>
      <c r="C15" s="23">
        <v>233723</v>
      </c>
      <c r="D15" s="22">
        <v>233480</v>
      </c>
      <c r="E15" s="22">
        <v>233207</v>
      </c>
      <c r="F15" s="22">
        <v>232804</v>
      </c>
    </row>
    <row r="16" spans="1:9" ht="11.25" customHeight="1">
      <c r="A16" s="137" t="s">
        <v>77</v>
      </c>
      <c r="B16" s="22">
        <v>1348973</v>
      </c>
      <c r="C16" s="23">
        <v>1344410</v>
      </c>
      <c r="D16" s="22">
        <v>1343215</v>
      </c>
      <c r="E16" s="22">
        <v>1336816</v>
      </c>
      <c r="F16" s="22">
        <v>1332775</v>
      </c>
    </row>
    <row r="17" spans="1:6" ht="11.25" customHeight="1">
      <c r="A17" s="137" t="s">
        <v>29</v>
      </c>
      <c r="B17" s="22">
        <v>59187</v>
      </c>
      <c r="C17" s="23">
        <v>65660</v>
      </c>
      <c r="D17" s="22">
        <v>69960</v>
      </c>
      <c r="E17" s="22">
        <v>73969</v>
      </c>
      <c r="F17" s="22">
        <v>77797</v>
      </c>
    </row>
    <row r="18" spans="1:6" ht="11.25" customHeight="1">
      <c r="A18" s="137" t="s">
        <v>28</v>
      </c>
      <c r="B18" s="22">
        <v>1153</v>
      </c>
      <c r="C18" s="23">
        <v>1153</v>
      </c>
      <c r="D18" s="22">
        <v>1153</v>
      </c>
      <c r="E18" s="22">
        <v>1153</v>
      </c>
      <c r="F18" s="22">
        <v>1153</v>
      </c>
    </row>
    <row r="19" spans="1:6" ht="11.25" customHeight="1">
      <c r="A19" s="137" t="s">
        <v>88</v>
      </c>
      <c r="B19" s="22">
        <v>1740</v>
      </c>
      <c r="C19" s="23">
        <v>1740</v>
      </c>
      <c r="D19" s="22">
        <v>1740</v>
      </c>
      <c r="E19" s="22">
        <v>1740</v>
      </c>
      <c r="F19" s="22">
        <v>1740</v>
      </c>
    </row>
    <row r="20" spans="1:6" s="139" customFormat="1" ht="14.1" customHeight="1">
      <c r="A20" s="3" t="s">
        <v>30</v>
      </c>
      <c r="B20" s="179">
        <v>1644220</v>
      </c>
      <c r="C20" s="180">
        <v>1646686</v>
      </c>
      <c r="D20" s="179">
        <v>1649548</v>
      </c>
      <c r="E20" s="179">
        <v>1646885</v>
      </c>
      <c r="F20" s="179">
        <v>1646269</v>
      </c>
    </row>
    <row r="21" spans="1:6" s="135" customFormat="1" ht="14.1" customHeight="1">
      <c r="A21" s="140" t="s">
        <v>31</v>
      </c>
      <c r="B21" s="179">
        <v>1690834</v>
      </c>
      <c r="C21" s="180">
        <v>1689500</v>
      </c>
      <c r="D21" s="179">
        <v>1688733</v>
      </c>
      <c r="E21" s="179">
        <v>1687135</v>
      </c>
      <c r="F21" s="179">
        <v>1686570</v>
      </c>
    </row>
    <row r="22" spans="1:6" ht="11.25" customHeight="1">
      <c r="A22" s="4" t="s">
        <v>32</v>
      </c>
      <c r="B22" s="2"/>
      <c r="C22" s="9"/>
      <c r="D22" s="2"/>
      <c r="E22" s="2"/>
      <c r="F22" s="2"/>
    </row>
    <row r="23" spans="1:6" ht="11.25" customHeight="1">
      <c r="A23" s="3" t="s">
        <v>36</v>
      </c>
      <c r="B23" s="2"/>
      <c r="C23" s="9"/>
      <c r="D23" s="2"/>
      <c r="E23" s="2"/>
      <c r="F23" s="2"/>
    </row>
    <row r="24" spans="1:6" ht="11.25" customHeight="1">
      <c r="A24" s="5" t="s">
        <v>20</v>
      </c>
      <c r="B24" s="22">
        <v>3757</v>
      </c>
      <c r="C24" s="23">
        <v>3757</v>
      </c>
      <c r="D24" s="22">
        <v>3757</v>
      </c>
      <c r="E24" s="22">
        <v>3757</v>
      </c>
      <c r="F24" s="22">
        <v>3757</v>
      </c>
    </row>
    <row r="25" spans="1:6" ht="11.25" customHeight="1">
      <c r="A25" s="5" t="s">
        <v>37</v>
      </c>
      <c r="B25" s="22">
        <v>8</v>
      </c>
      <c r="C25" s="23">
        <v>8</v>
      </c>
      <c r="D25" s="22">
        <v>8</v>
      </c>
      <c r="E25" s="22">
        <v>8</v>
      </c>
      <c r="F25" s="22">
        <v>8</v>
      </c>
    </row>
    <row r="26" spans="1:6" ht="11.25" customHeight="1">
      <c r="A26" s="5" t="s">
        <v>89</v>
      </c>
      <c r="B26" s="22">
        <v>419</v>
      </c>
      <c r="C26" s="23">
        <v>419</v>
      </c>
      <c r="D26" s="22">
        <v>419</v>
      </c>
      <c r="E26" s="22">
        <v>419</v>
      </c>
      <c r="F26" s="22">
        <v>419</v>
      </c>
    </row>
    <row r="27" spans="1:6" s="139" customFormat="1" ht="14.1" customHeight="1">
      <c r="A27" s="4" t="s">
        <v>38</v>
      </c>
      <c r="B27" s="179">
        <v>4184</v>
      </c>
      <c r="C27" s="180">
        <v>4184</v>
      </c>
      <c r="D27" s="179">
        <v>4184</v>
      </c>
      <c r="E27" s="179">
        <v>4184</v>
      </c>
      <c r="F27" s="179">
        <v>4184</v>
      </c>
    </row>
    <row r="28" spans="1:6" ht="11.25" customHeight="1">
      <c r="A28" s="4" t="s">
        <v>33</v>
      </c>
      <c r="B28" s="2"/>
      <c r="C28" s="9"/>
      <c r="D28" s="2"/>
      <c r="E28" s="2"/>
      <c r="F28" s="2"/>
    </row>
    <row r="29" spans="1:6" ht="11.25" customHeight="1">
      <c r="A29" s="5" t="s">
        <v>73</v>
      </c>
      <c r="B29" s="22">
        <v>12220</v>
      </c>
      <c r="C29" s="23">
        <v>12350</v>
      </c>
      <c r="D29" s="22">
        <v>12319</v>
      </c>
      <c r="E29" s="22">
        <v>12313</v>
      </c>
      <c r="F29" s="22">
        <v>12543</v>
      </c>
    </row>
    <row r="30" spans="1:6" ht="11.25" customHeight="1">
      <c r="A30" s="5" t="s">
        <v>90</v>
      </c>
      <c r="B30" s="22">
        <v>60</v>
      </c>
      <c r="C30" s="23">
        <v>60</v>
      </c>
      <c r="D30" s="22">
        <v>60</v>
      </c>
      <c r="E30" s="22">
        <v>60</v>
      </c>
      <c r="F30" s="22">
        <v>60</v>
      </c>
    </row>
    <row r="31" spans="1:6" s="139" customFormat="1" ht="14.1" customHeight="1">
      <c r="A31" s="4" t="s">
        <v>35</v>
      </c>
      <c r="B31" s="179">
        <v>12280</v>
      </c>
      <c r="C31" s="180">
        <v>12410</v>
      </c>
      <c r="D31" s="179">
        <v>12379</v>
      </c>
      <c r="E31" s="179">
        <v>12373</v>
      </c>
      <c r="F31" s="179">
        <v>12603</v>
      </c>
    </row>
    <row r="32" spans="1:6" s="135" customFormat="1" ht="14.1" customHeight="1">
      <c r="A32" s="4" t="s">
        <v>39</v>
      </c>
      <c r="B32" s="179">
        <v>16464</v>
      </c>
      <c r="C32" s="180">
        <v>16594</v>
      </c>
      <c r="D32" s="179">
        <v>16563</v>
      </c>
      <c r="E32" s="179">
        <v>16557</v>
      </c>
      <c r="F32" s="179">
        <v>16787</v>
      </c>
    </row>
    <row r="33" spans="1:9" s="135" customFormat="1" ht="14.1" customHeight="1">
      <c r="A33" s="6" t="s">
        <v>40</v>
      </c>
      <c r="B33" s="179">
        <v>1674370</v>
      </c>
      <c r="C33" s="180">
        <v>1672906</v>
      </c>
      <c r="D33" s="179">
        <v>1672170</v>
      </c>
      <c r="E33" s="179">
        <v>1670578</v>
      </c>
      <c r="F33" s="179">
        <v>1669783</v>
      </c>
      <c r="I33" s="213"/>
    </row>
    <row r="34" spans="1:9" ht="11.25" customHeight="1">
      <c r="A34" s="54" t="s">
        <v>256</v>
      </c>
      <c r="B34" s="22"/>
      <c r="C34" s="23"/>
      <c r="D34" s="22"/>
      <c r="E34" s="22"/>
      <c r="F34" s="22"/>
      <c r="G34" s="111"/>
      <c r="H34" s="111"/>
    </row>
    <row r="35" spans="1:9" ht="11.25" customHeight="1">
      <c r="A35" s="54" t="s">
        <v>43</v>
      </c>
      <c r="B35" s="22"/>
      <c r="C35" s="23"/>
      <c r="D35" s="22"/>
      <c r="E35" s="22"/>
      <c r="F35" s="22"/>
      <c r="G35" s="111"/>
      <c r="H35" s="111"/>
    </row>
    <row r="36" spans="1:9" ht="11.25" customHeight="1">
      <c r="A36" s="114" t="s">
        <v>44</v>
      </c>
      <c r="B36" s="22">
        <v>89434</v>
      </c>
      <c r="C36" s="23">
        <v>99089</v>
      </c>
      <c r="D36" s="22">
        <v>108838</v>
      </c>
      <c r="E36" s="22">
        <v>118645</v>
      </c>
      <c r="F36" s="22">
        <v>128518</v>
      </c>
      <c r="G36" s="111"/>
      <c r="I36" s="212"/>
    </row>
    <row r="37" spans="1:9" ht="11.25" customHeight="1">
      <c r="A37" s="114" t="s">
        <v>45</v>
      </c>
      <c r="B37" s="22">
        <v>211129</v>
      </c>
      <c r="C37" s="23">
        <v>211129</v>
      </c>
      <c r="D37" s="22">
        <v>211129</v>
      </c>
      <c r="E37" s="22">
        <v>211129</v>
      </c>
      <c r="F37" s="22">
        <v>211129</v>
      </c>
      <c r="G37" s="111"/>
      <c r="H37" s="111"/>
    </row>
    <row r="38" spans="1:9" ht="11.25" customHeight="1">
      <c r="A38" s="162" t="s">
        <v>100</v>
      </c>
      <c r="B38" s="22">
        <v>1373807</v>
      </c>
      <c r="C38" s="23">
        <v>1362688</v>
      </c>
      <c r="D38" s="22">
        <v>1352203</v>
      </c>
      <c r="E38" s="22">
        <v>1340804</v>
      </c>
      <c r="F38" s="22">
        <v>1330136</v>
      </c>
      <c r="G38" s="111"/>
      <c r="H38" s="111"/>
    </row>
    <row r="39" spans="1:9" ht="11.25" customHeight="1">
      <c r="A39" s="54" t="s">
        <v>46</v>
      </c>
      <c r="B39" s="179">
        <v>1674370</v>
      </c>
      <c r="C39" s="180">
        <v>1672906</v>
      </c>
      <c r="D39" s="179">
        <v>1672170</v>
      </c>
      <c r="E39" s="179">
        <v>1670578</v>
      </c>
      <c r="F39" s="179">
        <v>1669783</v>
      </c>
      <c r="G39" s="115"/>
      <c r="H39" s="115"/>
    </row>
    <row r="40" spans="1:9" ht="11.25" customHeight="1">
      <c r="A40" s="143" t="s">
        <v>84</v>
      </c>
      <c r="B40" s="57">
        <v>1674370</v>
      </c>
      <c r="C40" s="76">
        <v>1672906</v>
      </c>
      <c r="D40" s="57">
        <v>1672170</v>
      </c>
      <c r="E40" s="57">
        <v>1670578</v>
      </c>
      <c r="F40" s="57">
        <v>1669783</v>
      </c>
      <c r="G40" s="117"/>
      <c r="H40" s="117"/>
    </row>
    <row r="41" spans="1:9" ht="11.25" customHeight="1">
      <c r="A41" s="111"/>
      <c r="B41" s="111"/>
      <c r="C41" s="111"/>
      <c r="D41" s="111"/>
      <c r="E41" s="111"/>
      <c r="F41" s="111"/>
      <c r="G41" s="111"/>
      <c r="H41" s="111"/>
    </row>
    <row r="42" spans="1:9" ht="11.25" customHeight="1">
      <c r="A42" s="333"/>
      <c r="B42" s="333"/>
      <c r="C42" s="333"/>
      <c r="D42" s="333"/>
      <c r="E42" s="333"/>
      <c r="F42" s="333"/>
      <c r="G42" s="111"/>
      <c r="H42" s="111"/>
    </row>
    <row r="43" spans="1:9" ht="11.25" customHeight="1">
      <c r="A43" s="332" t="s">
        <v>123</v>
      </c>
      <c r="B43" s="332"/>
      <c r="C43" s="332"/>
      <c r="D43" s="111"/>
      <c r="E43" s="111"/>
      <c r="F43" s="111"/>
      <c r="G43" s="111"/>
      <c r="H43" s="111"/>
    </row>
    <row r="44" spans="1:9" ht="11.25" customHeight="1">
      <c r="A44" s="111"/>
      <c r="B44" s="111"/>
      <c r="C44" s="111"/>
      <c r="D44" s="111"/>
      <c r="E44" s="111"/>
      <c r="F44" s="111"/>
      <c r="G44" s="111"/>
      <c r="H44" s="111"/>
    </row>
    <row r="45" spans="1:9" ht="11.25" customHeight="1">
      <c r="A45" s="111"/>
      <c r="B45" s="111"/>
      <c r="C45" s="111"/>
      <c r="D45" s="111"/>
      <c r="E45" s="111"/>
      <c r="F45" s="111"/>
      <c r="G45" s="111"/>
      <c r="H45" s="111"/>
    </row>
    <row r="46" spans="1:9" ht="11.25" customHeight="1">
      <c r="A46" s="111"/>
      <c r="B46" s="111"/>
      <c r="C46" s="111"/>
      <c r="D46" s="111"/>
      <c r="E46" s="111"/>
      <c r="F46" s="111"/>
      <c r="G46" s="111"/>
      <c r="H46" s="111"/>
    </row>
    <row r="47" spans="1:9" ht="11.25" customHeight="1">
      <c r="A47" s="111"/>
      <c r="B47" s="111"/>
      <c r="C47" s="111"/>
      <c r="D47" s="111"/>
      <c r="E47" s="111"/>
      <c r="F47" s="111"/>
      <c r="G47" s="111"/>
      <c r="H47" s="111"/>
    </row>
    <row r="48" spans="1:9" ht="11.25" customHeight="1">
      <c r="A48" s="111"/>
      <c r="B48" s="111"/>
      <c r="C48" s="111"/>
      <c r="D48" s="111"/>
      <c r="E48" s="111"/>
      <c r="F48" s="111"/>
      <c r="G48" s="111"/>
      <c r="H48" s="111"/>
    </row>
    <row r="49" spans="1:8" ht="11.25" customHeight="1">
      <c r="A49" s="111"/>
      <c r="B49" s="111"/>
      <c r="C49" s="111"/>
      <c r="D49" s="111"/>
      <c r="E49" s="111"/>
      <c r="F49" s="111"/>
      <c r="G49" s="111"/>
      <c r="H49" s="111"/>
    </row>
    <row r="50" spans="1:8" ht="11.25" customHeight="1">
      <c r="A50" s="111"/>
      <c r="B50" s="111"/>
      <c r="C50" s="111"/>
      <c r="D50" s="111"/>
      <c r="E50" s="111"/>
      <c r="F50" s="111"/>
      <c r="G50" s="111"/>
      <c r="H50" s="111"/>
    </row>
    <row r="51" spans="1:8" ht="11.25" customHeight="1">
      <c r="A51" s="111"/>
      <c r="B51" s="111"/>
      <c r="C51" s="111"/>
      <c r="D51" s="111"/>
      <c r="E51" s="111"/>
      <c r="F51" s="111"/>
      <c r="G51" s="111"/>
      <c r="H51" s="111"/>
    </row>
    <row r="52" spans="1:8" ht="11.25" customHeight="1">
      <c r="A52" s="111"/>
      <c r="B52" s="111"/>
      <c r="C52" s="111"/>
      <c r="D52" s="111"/>
      <c r="E52" s="111"/>
      <c r="F52" s="111"/>
      <c r="G52" s="111"/>
      <c r="H52" s="111"/>
    </row>
    <row r="53" spans="1:8" ht="11.25" customHeight="1">
      <c r="A53" s="111"/>
      <c r="B53" s="111"/>
      <c r="C53" s="111"/>
      <c r="D53" s="111"/>
      <c r="E53" s="111"/>
      <c r="F53" s="111"/>
      <c r="G53" s="111"/>
      <c r="H53" s="111"/>
    </row>
    <row r="54" spans="1:8" ht="11.25" customHeight="1">
      <c r="A54" s="111"/>
      <c r="B54" s="111"/>
      <c r="C54" s="111"/>
      <c r="D54" s="111"/>
      <c r="E54" s="111"/>
      <c r="F54" s="111"/>
      <c r="G54" s="111"/>
      <c r="H54" s="111"/>
    </row>
    <row r="55" spans="1:8" ht="11.25" customHeight="1">
      <c r="A55" s="111"/>
      <c r="B55" s="111"/>
      <c r="C55" s="111"/>
      <c r="D55" s="111"/>
      <c r="E55" s="111"/>
      <c r="F55" s="111"/>
      <c r="G55" s="111"/>
      <c r="H55" s="111"/>
    </row>
    <row r="56" spans="1:8" ht="11.25" customHeight="1">
      <c r="A56" s="111"/>
      <c r="B56" s="111"/>
      <c r="C56" s="111"/>
      <c r="D56" s="111"/>
      <c r="E56" s="111"/>
      <c r="F56" s="111"/>
      <c r="G56" s="111"/>
      <c r="H56" s="111"/>
    </row>
    <row r="57" spans="1:8" ht="11.25" customHeight="1">
      <c r="A57" s="111"/>
      <c r="B57" s="111"/>
      <c r="C57" s="111"/>
      <c r="D57" s="111"/>
      <c r="E57" s="111"/>
      <c r="F57" s="111"/>
      <c r="G57" s="111"/>
      <c r="H57" s="111"/>
    </row>
    <row r="58" spans="1:8" ht="11.25" customHeight="1">
      <c r="A58" s="111"/>
      <c r="B58" s="111"/>
      <c r="C58" s="111"/>
      <c r="D58" s="111"/>
      <c r="E58" s="111"/>
      <c r="F58" s="111"/>
      <c r="G58" s="111"/>
      <c r="H58" s="111"/>
    </row>
    <row r="59" spans="1:8" ht="11.25" customHeight="1">
      <c r="A59" s="6"/>
      <c r="B59" s="1"/>
      <c r="C59" s="7"/>
      <c r="D59" s="1"/>
      <c r="E59" s="1"/>
      <c r="F59" s="1"/>
    </row>
    <row r="60" spans="1:8" ht="11.25" customHeight="1">
      <c r="A60" s="6"/>
      <c r="B60" s="1"/>
      <c r="C60" s="7"/>
      <c r="D60" s="1"/>
      <c r="E60" s="1"/>
      <c r="F60" s="1"/>
    </row>
    <row r="61" spans="1:8" ht="11.25" customHeight="1">
      <c r="A61" s="6"/>
      <c r="B61" s="1"/>
      <c r="C61" s="7"/>
      <c r="D61" s="1"/>
      <c r="E61" s="1"/>
      <c r="F61" s="1"/>
    </row>
    <row r="62" spans="1:8" ht="11.25" customHeight="1">
      <c r="A62" s="6"/>
      <c r="B62" s="1"/>
      <c r="C62" s="7"/>
      <c r="D62" s="1"/>
      <c r="E62" s="1"/>
      <c r="F62" s="1"/>
    </row>
    <row r="63" spans="1:8" ht="11.25" customHeight="1">
      <c r="A63" s="6"/>
      <c r="B63" s="1"/>
      <c r="C63" s="7"/>
      <c r="D63" s="1"/>
      <c r="E63" s="1"/>
      <c r="F63" s="1"/>
    </row>
    <row r="64" spans="1:8" ht="11.25" customHeight="1">
      <c r="A64" s="6"/>
      <c r="B64" s="1"/>
      <c r="C64" s="7"/>
      <c r="D64" s="1"/>
      <c r="E64" s="1"/>
      <c r="F64" s="1"/>
    </row>
    <row r="65" spans="1:6" ht="11.25" customHeight="1">
      <c r="A65" s="6"/>
      <c r="B65" s="1"/>
      <c r="C65" s="7"/>
      <c r="D65" s="1"/>
      <c r="E65" s="1"/>
      <c r="F65" s="1"/>
    </row>
    <row r="66" spans="1:6" ht="11.25" customHeight="1">
      <c r="A66" s="6"/>
      <c r="B66" s="1"/>
      <c r="C66" s="7"/>
      <c r="D66" s="1"/>
      <c r="E66" s="1"/>
      <c r="F66" s="1"/>
    </row>
    <row r="67" spans="1:6" ht="11.25" customHeight="1">
      <c r="A67" s="6"/>
      <c r="B67" s="1"/>
      <c r="C67" s="7"/>
      <c r="D67" s="1"/>
      <c r="E67" s="1"/>
      <c r="F67" s="1"/>
    </row>
    <row r="68" spans="1:6" ht="11.25" customHeight="1">
      <c r="A68" s="6"/>
      <c r="B68" s="1"/>
      <c r="C68" s="7"/>
      <c r="D68" s="1"/>
      <c r="E68" s="1"/>
      <c r="F68" s="1"/>
    </row>
    <row r="69" spans="1:6" ht="11.25" customHeight="1">
      <c r="A69" s="6"/>
      <c r="B69" s="1"/>
      <c r="C69" s="7"/>
      <c r="D69" s="1"/>
      <c r="E69" s="1"/>
      <c r="F69" s="1"/>
    </row>
    <row r="70" spans="1:6" ht="11.25" customHeight="1">
      <c r="A70" s="6"/>
      <c r="B70" s="1"/>
      <c r="C70" s="7"/>
      <c r="D70" s="1"/>
      <c r="E70" s="1"/>
      <c r="F70" s="1"/>
    </row>
    <row r="71" spans="1:6" ht="11.25" customHeight="1">
      <c r="A71" s="6"/>
      <c r="B71" s="1"/>
      <c r="C71" s="7"/>
      <c r="D71" s="1"/>
      <c r="E71" s="1"/>
      <c r="F71" s="1"/>
    </row>
    <row r="72" spans="1:6" ht="11.25" customHeight="1">
      <c r="A72" s="6"/>
      <c r="B72" s="1"/>
      <c r="C72" s="7"/>
      <c r="D72" s="1"/>
      <c r="E72" s="1"/>
      <c r="F72" s="1"/>
    </row>
    <row r="73" spans="1:6" ht="11.25" customHeight="1">
      <c r="A73" s="6"/>
      <c r="B73" s="1"/>
      <c r="C73" s="7"/>
      <c r="D73" s="1"/>
      <c r="E73" s="1"/>
      <c r="F73" s="1"/>
    </row>
    <row r="74" spans="1:6" ht="11.25" customHeight="1">
      <c r="A74" s="6"/>
      <c r="B74" s="1"/>
      <c r="C74" s="7"/>
      <c r="D74" s="1"/>
      <c r="E74" s="1"/>
      <c r="F74" s="1"/>
    </row>
    <row r="75" spans="1:6" ht="11.25" customHeight="1">
      <c r="A75" s="6"/>
      <c r="B75" s="1"/>
      <c r="C75" s="7"/>
      <c r="D75" s="1"/>
      <c r="E75" s="1"/>
      <c r="F75" s="1"/>
    </row>
    <row r="76" spans="1:6" ht="11.25" customHeight="1">
      <c r="A76" s="6"/>
      <c r="B76" s="1"/>
      <c r="C76" s="7"/>
      <c r="D76" s="1"/>
      <c r="E76" s="1"/>
      <c r="F76" s="1"/>
    </row>
    <row r="77" spans="1:6" ht="11.25" customHeight="1">
      <c r="A77" s="6"/>
      <c r="B77" s="1"/>
      <c r="C77" s="7"/>
      <c r="D77" s="1"/>
      <c r="E77" s="1"/>
      <c r="F77" s="1"/>
    </row>
    <row r="78" spans="1:6" ht="11.25" customHeight="1">
      <c r="A78" s="6"/>
      <c r="B78" s="1"/>
      <c r="C78" s="7"/>
      <c r="D78" s="1"/>
      <c r="E78" s="1"/>
      <c r="F78" s="1"/>
    </row>
    <row r="79" spans="1:6" ht="11.25" customHeight="1">
      <c r="A79" s="6"/>
      <c r="B79" s="1"/>
      <c r="C79" s="7"/>
      <c r="D79" s="1"/>
      <c r="E79" s="1"/>
      <c r="F79" s="1"/>
    </row>
    <row r="80" spans="1:6" ht="11.25" customHeight="1">
      <c r="A80" s="6"/>
      <c r="B80" s="1"/>
      <c r="C80" s="7"/>
      <c r="D80" s="1"/>
      <c r="E80" s="1"/>
      <c r="F80" s="1"/>
    </row>
    <row r="81" spans="1:6" ht="11.25" customHeight="1">
      <c r="A81" s="6"/>
      <c r="B81" s="1"/>
      <c r="C81" s="7"/>
      <c r="D81" s="1"/>
      <c r="E81" s="1"/>
      <c r="F81" s="1"/>
    </row>
    <row r="82" spans="1:6" ht="11.25" customHeight="1">
      <c r="A82" s="6"/>
      <c r="B82" s="1"/>
      <c r="C82" s="7"/>
      <c r="D82" s="1"/>
      <c r="E82" s="1"/>
      <c r="F82" s="1"/>
    </row>
    <row r="83" spans="1:6" ht="11.25" customHeight="1">
      <c r="A83" s="6"/>
      <c r="B83" s="1"/>
      <c r="C83" s="7"/>
      <c r="D83" s="1"/>
      <c r="E83" s="1"/>
      <c r="F83" s="1"/>
    </row>
    <row r="84" spans="1:6" ht="11.25" customHeight="1">
      <c r="A84" s="6"/>
      <c r="B84" s="1"/>
      <c r="C84" s="7"/>
      <c r="D84" s="1"/>
      <c r="E84" s="1"/>
      <c r="F84" s="1"/>
    </row>
    <row r="85" spans="1:6" ht="11.25" customHeight="1">
      <c r="A85" s="6"/>
      <c r="B85" s="1"/>
      <c r="C85" s="7"/>
      <c r="D85" s="1"/>
      <c r="E85" s="1"/>
      <c r="F85" s="1"/>
    </row>
    <row r="86" spans="1:6" ht="11.25" customHeight="1">
      <c r="A86" s="6"/>
      <c r="B86" s="1"/>
      <c r="C86" s="7"/>
      <c r="D86" s="1"/>
      <c r="E86" s="1"/>
      <c r="F86" s="1"/>
    </row>
    <row r="87" spans="1:6" ht="11.25" customHeight="1">
      <c r="A87" s="6"/>
      <c r="B87" s="1"/>
      <c r="C87" s="7"/>
      <c r="D87" s="1"/>
      <c r="E87" s="1"/>
      <c r="F87" s="1"/>
    </row>
    <row r="88" spans="1:6" ht="11.25" customHeight="1">
      <c r="A88" s="6"/>
      <c r="B88" s="1"/>
      <c r="C88" s="7"/>
      <c r="D88" s="1"/>
      <c r="E88" s="1"/>
      <c r="F88" s="1"/>
    </row>
    <row r="89" spans="1:6" ht="11.25" customHeight="1">
      <c r="A89" s="6"/>
      <c r="B89" s="1"/>
      <c r="C89" s="7"/>
      <c r="D89" s="1"/>
      <c r="E89" s="1"/>
      <c r="F89" s="1"/>
    </row>
    <row r="90" spans="1:6" ht="11.25" customHeight="1">
      <c r="A90" s="6"/>
      <c r="B90" s="1"/>
      <c r="C90" s="7"/>
      <c r="D90" s="1"/>
      <c r="E90" s="1"/>
      <c r="F90" s="1"/>
    </row>
    <row r="91" spans="1:6" ht="11.25" customHeight="1">
      <c r="A91" s="6"/>
      <c r="B91" s="1"/>
      <c r="C91" s="7"/>
      <c r="D91" s="1"/>
      <c r="E91" s="1"/>
      <c r="F91" s="1"/>
    </row>
    <row r="92" spans="1:6" ht="11.25" customHeight="1">
      <c r="A92" s="6"/>
      <c r="B92" s="1"/>
      <c r="C92" s="7"/>
      <c r="D92" s="1"/>
      <c r="E92" s="1"/>
      <c r="F92" s="1"/>
    </row>
    <row r="93" spans="1:6" ht="11.25" customHeight="1">
      <c r="A93" s="6"/>
      <c r="B93" s="1"/>
      <c r="C93" s="7"/>
      <c r="D93" s="1"/>
      <c r="E93" s="1"/>
      <c r="F93" s="1"/>
    </row>
    <row r="94" spans="1:6" ht="11.25" customHeight="1">
      <c r="A94" s="6"/>
      <c r="B94" s="1"/>
      <c r="C94" s="7"/>
      <c r="D94" s="1"/>
      <c r="E94" s="1"/>
      <c r="F94" s="1"/>
    </row>
    <row r="95" spans="1:6" ht="11.25" customHeight="1">
      <c r="A95" s="6"/>
      <c r="B95" s="1"/>
      <c r="C95" s="7"/>
      <c r="D95" s="1"/>
      <c r="E95" s="1"/>
      <c r="F95" s="1"/>
    </row>
    <row r="96" spans="1:6" ht="11.25" customHeight="1">
      <c r="A96" s="136" t="s">
        <v>41</v>
      </c>
    </row>
    <row r="97" spans="1:1" ht="11.25" customHeight="1">
      <c r="A97" s="141" t="s">
        <v>42</v>
      </c>
    </row>
    <row r="99" spans="1:1" ht="11.25" customHeight="1">
      <c r="A99" s="142" t="s">
        <v>79</v>
      </c>
    </row>
    <row r="100" spans="1:1" ht="11.25" customHeight="1">
      <c r="A100" s="8" t="s">
        <v>80</v>
      </c>
    </row>
  </sheetData>
  <mergeCells count="2">
    <mergeCell ref="A43:C43"/>
    <mergeCell ref="A42:F42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35"/>
  <sheetViews>
    <sheetView showGridLines="0" zoomScaleNormal="100" zoomScaleSheetLayoutView="100" workbookViewId="0">
      <selection activeCell="E37" sqref="E37"/>
    </sheetView>
  </sheetViews>
  <sheetFormatPr defaultColWidth="8" defaultRowHeight="11.25" customHeight="1"/>
  <cols>
    <col min="1" max="1" width="31.7109375" style="52" customWidth="1"/>
    <col min="2" max="2" width="8.28515625" style="145" customWidth="1"/>
    <col min="3" max="3" width="8.42578125" style="145" customWidth="1"/>
    <col min="4" max="4" width="8.5703125" style="145" customWidth="1"/>
    <col min="5" max="5" width="8.42578125" style="145" customWidth="1"/>
    <col min="6" max="6" width="7.5703125" style="52" customWidth="1"/>
    <col min="7" max="7" width="8" style="53"/>
    <col min="8" max="16384" width="8" style="52"/>
  </cols>
  <sheetData>
    <row r="1" spans="1:7" ht="21.75" customHeight="1">
      <c r="A1" s="334" t="s">
        <v>129</v>
      </c>
      <c r="B1" s="334"/>
      <c r="C1" s="334"/>
      <c r="D1" s="334"/>
      <c r="E1" s="334"/>
    </row>
    <row r="2" spans="1:7" ht="11.25" customHeight="1">
      <c r="A2" s="53"/>
    </row>
    <row r="3" spans="1:7" s="112" customFormat="1">
      <c r="A3" s="164"/>
      <c r="B3" s="164" t="s">
        <v>245</v>
      </c>
      <c r="C3" s="164" t="s">
        <v>196</v>
      </c>
      <c r="D3" s="164" t="s">
        <v>195</v>
      </c>
      <c r="E3" s="164" t="s">
        <v>0</v>
      </c>
      <c r="F3" s="113"/>
      <c r="G3" s="220"/>
    </row>
    <row r="4" spans="1:7" s="112" customFormat="1">
      <c r="A4" s="113"/>
      <c r="B4" s="113" t="s">
        <v>246</v>
      </c>
      <c r="C4" s="113" t="s">
        <v>190</v>
      </c>
      <c r="D4" s="113" t="s">
        <v>193</v>
      </c>
      <c r="E4" s="113" t="s">
        <v>194</v>
      </c>
      <c r="F4" s="113"/>
      <c r="G4" s="220"/>
    </row>
    <row r="5" spans="1:7" s="112" customFormat="1">
      <c r="A5" s="113"/>
      <c r="B5" s="113"/>
      <c r="C5" s="113" t="s">
        <v>191</v>
      </c>
      <c r="D5" s="113" t="s">
        <v>192</v>
      </c>
      <c r="E5" s="113"/>
      <c r="F5" s="113"/>
      <c r="G5" s="220"/>
    </row>
    <row r="6" spans="1:7" s="112" customFormat="1">
      <c r="A6" s="113"/>
      <c r="B6" s="257" t="s">
        <v>134</v>
      </c>
      <c r="C6" s="257" t="s">
        <v>134</v>
      </c>
      <c r="D6" s="257" t="s">
        <v>134</v>
      </c>
      <c r="E6" s="257" t="s">
        <v>134</v>
      </c>
      <c r="F6" s="113"/>
      <c r="G6" s="220"/>
    </row>
    <row r="7" spans="1:7" s="145" customFormat="1" ht="11.25" customHeight="1">
      <c r="A7" s="146" t="s">
        <v>124</v>
      </c>
      <c r="B7" s="22"/>
      <c r="C7" s="22"/>
      <c r="D7" s="22"/>
      <c r="E7" s="22"/>
      <c r="F7" s="147"/>
      <c r="G7" s="221"/>
    </row>
    <row r="8" spans="1:7">
      <c r="A8" s="163" t="s">
        <v>197</v>
      </c>
      <c r="B8" s="22"/>
      <c r="C8" s="22"/>
      <c r="D8" s="22"/>
      <c r="E8" s="22"/>
      <c r="F8" s="144"/>
    </row>
    <row r="9" spans="1:7">
      <c r="A9" s="163" t="s">
        <v>198</v>
      </c>
      <c r="B9" s="22">
        <v>1373807</v>
      </c>
      <c r="C9" s="22">
        <v>211129</v>
      </c>
      <c r="D9" s="22">
        <v>89434</v>
      </c>
      <c r="E9" s="22">
        <v>1674370</v>
      </c>
      <c r="F9" s="144"/>
    </row>
    <row r="10" spans="1:7">
      <c r="A10" s="163" t="s">
        <v>199</v>
      </c>
      <c r="B10" s="22"/>
      <c r="C10" s="22"/>
      <c r="D10" s="22"/>
      <c r="E10" s="22"/>
      <c r="F10" s="144"/>
    </row>
    <row r="11" spans="1:7">
      <c r="A11" s="163" t="s">
        <v>200</v>
      </c>
      <c r="B11" s="22">
        <v>0</v>
      </c>
      <c r="C11" s="22">
        <v>0</v>
      </c>
      <c r="D11" s="22">
        <v>0</v>
      </c>
      <c r="E11" s="22">
        <v>0</v>
      </c>
      <c r="F11" s="144"/>
    </row>
    <row r="12" spans="1:7" s="116" customFormat="1" ht="14.1" customHeight="1">
      <c r="A12" s="146" t="s">
        <v>54</v>
      </c>
      <c r="B12" s="56">
        <v>1373807</v>
      </c>
      <c r="C12" s="56">
        <v>211129</v>
      </c>
      <c r="D12" s="56">
        <v>89434</v>
      </c>
      <c r="E12" s="56">
        <v>1674370</v>
      </c>
      <c r="F12" s="149"/>
    </row>
    <row r="13" spans="1:7" ht="11.25" customHeight="1">
      <c r="A13" s="118" t="s">
        <v>72</v>
      </c>
      <c r="B13" s="22"/>
      <c r="C13" s="22"/>
      <c r="D13" s="22"/>
      <c r="E13" s="22"/>
      <c r="F13" s="144"/>
    </row>
    <row r="14" spans="1:7" ht="11.25" customHeight="1">
      <c r="A14" s="123" t="s">
        <v>107</v>
      </c>
      <c r="B14" s="22">
        <v>-11119</v>
      </c>
      <c r="C14" s="22">
        <v>0</v>
      </c>
      <c r="D14" s="22">
        <v>0</v>
      </c>
      <c r="E14" s="22">
        <v>-11119</v>
      </c>
      <c r="F14" s="113"/>
    </row>
    <row r="15" spans="1:7" s="116" customFormat="1" ht="14.1" customHeight="1">
      <c r="A15" s="146" t="s">
        <v>19</v>
      </c>
      <c r="B15" s="248">
        <v>-11119</v>
      </c>
      <c r="C15" s="248">
        <v>0</v>
      </c>
      <c r="D15" s="248">
        <v>0</v>
      </c>
      <c r="E15" s="248">
        <v>-11119</v>
      </c>
      <c r="F15" s="150"/>
    </row>
    <row r="16" spans="1:7" ht="11.25" customHeight="1">
      <c r="A16" s="118" t="s">
        <v>55</v>
      </c>
      <c r="B16" s="22"/>
      <c r="C16" s="22"/>
      <c r="D16" s="22"/>
      <c r="E16" s="22"/>
      <c r="F16" s="111"/>
    </row>
    <row r="17" spans="1:7" ht="11.25" customHeight="1">
      <c r="A17" s="258" t="s">
        <v>76</v>
      </c>
      <c r="B17" s="22"/>
      <c r="C17" s="22"/>
      <c r="D17" s="22"/>
      <c r="E17" s="22"/>
      <c r="F17" s="74"/>
      <c r="G17" s="211"/>
    </row>
    <row r="18" spans="1:7" ht="11.25" customHeight="1">
      <c r="A18" s="75" t="s">
        <v>91</v>
      </c>
      <c r="B18" s="22">
        <v>0</v>
      </c>
      <c r="C18" s="22">
        <v>0</v>
      </c>
      <c r="D18" s="22">
        <v>9655</v>
      </c>
      <c r="E18" s="22">
        <v>9655</v>
      </c>
      <c r="F18" s="74"/>
      <c r="G18" s="215"/>
    </row>
    <row r="19" spans="1:7" s="116" customFormat="1" ht="11.25" customHeight="1">
      <c r="A19" s="117" t="s">
        <v>56</v>
      </c>
      <c r="B19" s="56">
        <v>0</v>
      </c>
      <c r="C19" s="56">
        <v>0</v>
      </c>
      <c r="D19" s="56">
        <v>9655</v>
      </c>
      <c r="E19" s="56">
        <v>9655</v>
      </c>
      <c r="F19" s="149"/>
    </row>
    <row r="20" spans="1:7" s="53" customFormat="1">
      <c r="A20" s="126" t="s">
        <v>201</v>
      </c>
      <c r="B20" s="252"/>
      <c r="C20" s="252"/>
      <c r="D20" s="252"/>
      <c r="E20" s="252"/>
      <c r="F20" s="117"/>
    </row>
    <row r="21" spans="1:7" s="53" customFormat="1">
      <c r="A21" s="260">
        <v>42916</v>
      </c>
      <c r="B21" s="259">
        <v>1362688</v>
      </c>
      <c r="C21" s="259">
        <v>211129</v>
      </c>
      <c r="D21" s="259">
        <v>99089</v>
      </c>
      <c r="E21" s="259">
        <v>1672906</v>
      </c>
      <c r="F21" s="117"/>
    </row>
    <row r="22" spans="1:7" ht="11.25" customHeight="1">
      <c r="A22" s="148" t="s">
        <v>101</v>
      </c>
      <c r="B22" s="151"/>
      <c r="C22" s="151"/>
      <c r="D22" s="151"/>
      <c r="E22" s="151">
        <v>0</v>
      </c>
      <c r="F22" s="111"/>
    </row>
    <row r="23" spans="1:7" s="53" customFormat="1">
      <c r="A23" s="126" t="s">
        <v>202</v>
      </c>
      <c r="F23" s="117"/>
    </row>
    <row r="24" spans="1:7" s="53" customFormat="1">
      <c r="A24" s="261" t="s">
        <v>203</v>
      </c>
      <c r="B24" s="259">
        <v>1362688</v>
      </c>
      <c r="C24" s="259">
        <v>211129</v>
      </c>
      <c r="D24" s="259">
        <v>99089</v>
      </c>
      <c r="E24" s="259">
        <v>1672906</v>
      </c>
      <c r="F24" s="117"/>
    </row>
    <row r="25" spans="1:7" ht="11.25" customHeight="1">
      <c r="A25" s="333" t="s">
        <v>123</v>
      </c>
      <c r="B25" s="333"/>
      <c r="C25" s="333"/>
      <c r="D25" s="333"/>
      <c r="E25" s="333"/>
      <c r="F25" s="111"/>
    </row>
    <row r="26" spans="1:7" ht="11.25" customHeight="1">
      <c r="A26" s="207"/>
      <c r="B26" s="207"/>
      <c r="C26" s="207"/>
      <c r="D26" s="207"/>
      <c r="E26" s="207"/>
      <c r="F26" s="111"/>
    </row>
    <row r="27" spans="1:7" ht="11.25" customHeight="1">
      <c r="A27" s="207"/>
      <c r="B27" s="207"/>
      <c r="C27" s="207"/>
      <c r="D27" s="207"/>
      <c r="E27" s="207"/>
      <c r="F27" s="111"/>
    </row>
    <row r="28" spans="1:7" ht="11.25" customHeight="1">
      <c r="A28" s="207"/>
      <c r="B28" s="207"/>
      <c r="C28" s="207"/>
      <c r="D28" s="207"/>
      <c r="E28" s="207"/>
      <c r="F28" s="111"/>
    </row>
    <row r="29" spans="1:7" ht="11.25" customHeight="1">
      <c r="A29" s="207"/>
      <c r="B29" s="207"/>
      <c r="C29" s="207"/>
      <c r="D29" s="207"/>
      <c r="E29" s="207"/>
      <c r="F29" s="111"/>
    </row>
    <row r="30" spans="1:7" ht="11.25" customHeight="1">
      <c r="A30" s="207"/>
      <c r="B30" s="207"/>
      <c r="C30" s="207"/>
      <c r="D30" s="207"/>
      <c r="E30" s="207"/>
      <c r="F30" s="111"/>
    </row>
    <row r="31" spans="1:7" ht="11.25" customHeight="1">
      <c r="A31" s="207"/>
      <c r="B31" s="207"/>
      <c r="C31" s="207"/>
      <c r="D31" s="207"/>
      <c r="E31" s="207"/>
      <c r="F31" s="111"/>
    </row>
    <row r="32" spans="1:7" ht="11.25" customHeight="1">
      <c r="A32" s="207"/>
      <c r="B32" s="207"/>
      <c r="C32" s="207"/>
      <c r="D32" s="207"/>
      <c r="E32" s="207"/>
      <c r="F32" s="111"/>
    </row>
    <row r="33" spans="1:6" ht="11.25" customHeight="1">
      <c r="A33" s="207"/>
      <c r="B33" s="207"/>
      <c r="C33" s="207"/>
      <c r="D33" s="207"/>
      <c r="E33" s="207"/>
      <c r="F33" s="111"/>
    </row>
    <row r="34" spans="1:6" ht="11.25" customHeight="1">
      <c r="A34" s="207"/>
      <c r="B34" s="207"/>
      <c r="C34" s="207"/>
      <c r="D34" s="207"/>
      <c r="E34" s="207"/>
      <c r="F34" s="111"/>
    </row>
    <row r="35" spans="1:6" ht="11.25" customHeight="1">
      <c r="A35" s="207"/>
      <c r="B35" s="207"/>
      <c r="C35" s="207"/>
      <c r="D35" s="207"/>
      <c r="E35" s="207"/>
      <c r="F35" s="111"/>
    </row>
  </sheetData>
  <mergeCells count="2">
    <mergeCell ref="A1:E1"/>
    <mergeCell ref="A25:E2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52"/>
  <sheetViews>
    <sheetView showGridLines="0" topLeftCell="A2" zoomScaleNormal="100" zoomScaleSheetLayoutView="100" workbookViewId="0">
      <selection activeCell="G43" sqref="G43"/>
    </sheetView>
  </sheetViews>
  <sheetFormatPr defaultColWidth="8" defaultRowHeight="11.25" customHeight="1"/>
  <cols>
    <col min="1" max="1" width="27" style="52" customWidth="1"/>
    <col min="2" max="7" width="8.28515625" style="52" customWidth="1"/>
    <col min="8" max="8" width="7.85546875" style="52" customWidth="1"/>
    <col min="9" max="16384" width="8" style="52"/>
  </cols>
  <sheetData>
    <row r="1" spans="1:6" ht="11.25" customHeight="1">
      <c r="A1" s="53" t="s">
        <v>130</v>
      </c>
    </row>
    <row r="2" spans="1:6" ht="11.25" customHeight="1">
      <c r="A2" s="53"/>
    </row>
    <row r="3" spans="1:6">
      <c r="A3" s="157"/>
      <c r="B3" s="238" t="s">
        <v>85</v>
      </c>
      <c r="C3" s="239" t="s">
        <v>108</v>
      </c>
      <c r="D3" s="238" t="s">
        <v>111</v>
      </c>
      <c r="E3" s="238" t="s">
        <v>109</v>
      </c>
      <c r="F3" s="238" t="s">
        <v>110</v>
      </c>
    </row>
    <row r="4" spans="1:6">
      <c r="A4" s="158"/>
      <c r="B4" s="235" t="s">
        <v>151</v>
      </c>
      <c r="C4" s="234" t="s">
        <v>152</v>
      </c>
      <c r="D4" s="235" t="s">
        <v>153</v>
      </c>
      <c r="E4" s="235" t="s">
        <v>153</v>
      </c>
      <c r="F4" s="235" t="s">
        <v>153</v>
      </c>
    </row>
    <row r="5" spans="1:6">
      <c r="A5" s="158"/>
      <c r="B5" s="235" t="s">
        <v>149</v>
      </c>
      <c r="C5" s="234"/>
      <c r="D5" s="235" t="s">
        <v>150</v>
      </c>
      <c r="E5" s="235" t="s">
        <v>150</v>
      </c>
      <c r="F5" s="235" t="s">
        <v>150</v>
      </c>
    </row>
    <row r="6" spans="1:6">
      <c r="A6" s="158"/>
      <c r="B6" s="236" t="s">
        <v>134</v>
      </c>
      <c r="C6" s="237" t="s">
        <v>134</v>
      </c>
      <c r="D6" s="236" t="s">
        <v>134</v>
      </c>
      <c r="E6" s="236" t="s">
        <v>134</v>
      </c>
      <c r="F6" s="236" t="s">
        <v>134</v>
      </c>
    </row>
    <row r="7" spans="1:6" ht="11.25" customHeight="1">
      <c r="A7" s="54" t="s">
        <v>47</v>
      </c>
      <c r="B7" s="22"/>
      <c r="C7" s="23"/>
      <c r="D7" s="22"/>
      <c r="E7" s="22"/>
      <c r="F7" s="22"/>
    </row>
    <row r="8" spans="1:6" ht="11.25" customHeight="1">
      <c r="A8" s="55" t="s">
        <v>48</v>
      </c>
      <c r="B8" s="22"/>
      <c r="C8" s="23"/>
      <c r="D8" s="22"/>
      <c r="E8" s="22"/>
      <c r="F8" s="22"/>
    </row>
    <row r="9" spans="1:6" ht="11.25" customHeight="1">
      <c r="A9" s="114" t="s">
        <v>4</v>
      </c>
      <c r="B9" s="22">
        <v>48740</v>
      </c>
      <c r="C9" s="23">
        <v>48108</v>
      </c>
      <c r="D9" s="22">
        <v>48273</v>
      </c>
      <c r="E9" s="22">
        <v>48400</v>
      </c>
      <c r="F9" s="22">
        <v>48563</v>
      </c>
    </row>
    <row r="10" spans="1:6">
      <c r="A10" s="165" t="s">
        <v>182</v>
      </c>
      <c r="B10" s="22"/>
      <c r="C10" s="23"/>
      <c r="D10" s="22"/>
      <c r="E10" s="22"/>
      <c r="F10" s="22"/>
    </row>
    <row r="11" spans="1:6">
      <c r="A11" s="114" t="s">
        <v>157</v>
      </c>
      <c r="B11" s="22">
        <v>12502</v>
      </c>
      <c r="C11" s="23">
        <v>9871</v>
      </c>
      <c r="D11" s="22">
        <v>10010</v>
      </c>
      <c r="E11" s="22">
        <v>8358</v>
      </c>
      <c r="F11" s="22">
        <v>8193</v>
      </c>
    </row>
    <row r="12" spans="1:6" ht="11.25" customHeight="1">
      <c r="A12" s="114" t="s">
        <v>1</v>
      </c>
      <c r="B12" s="22">
        <v>1450</v>
      </c>
      <c r="C12" s="23">
        <v>1145</v>
      </c>
      <c r="D12" s="22">
        <v>1045</v>
      </c>
      <c r="E12" s="22">
        <v>1015</v>
      </c>
      <c r="F12" s="22">
        <v>1000</v>
      </c>
    </row>
    <row r="13" spans="1:6" ht="11.25" customHeight="1">
      <c r="A13" s="114" t="s">
        <v>67</v>
      </c>
      <c r="B13" s="22">
        <v>1760</v>
      </c>
      <c r="C13" s="23">
        <v>1608</v>
      </c>
      <c r="D13" s="22">
        <v>1658</v>
      </c>
      <c r="E13" s="22">
        <v>1508</v>
      </c>
      <c r="F13" s="22">
        <v>1569</v>
      </c>
    </row>
    <row r="14" spans="1:6" ht="11.25" customHeight="1">
      <c r="A14" s="114" t="s">
        <v>3</v>
      </c>
      <c r="B14" s="22">
        <v>2001</v>
      </c>
      <c r="C14" s="23">
        <v>1648</v>
      </c>
      <c r="D14" s="22">
        <v>1592</v>
      </c>
      <c r="E14" s="22">
        <v>2458</v>
      </c>
      <c r="F14" s="22">
        <v>1442</v>
      </c>
    </row>
    <row r="15" spans="1:6" s="116" customFormat="1" ht="14.1" customHeight="1">
      <c r="A15" s="117" t="s">
        <v>49</v>
      </c>
      <c r="B15" s="56">
        <v>66453</v>
      </c>
      <c r="C15" s="73">
        <v>62380</v>
      </c>
      <c r="D15" s="56">
        <v>62578</v>
      </c>
      <c r="E15" s="56">
        <v>61739</v>
      </c>
      <c r="F15" s="56">
        <v>60767</v>
      </c>
    </row>
    <row r="16" spans="1:6" ht="11.25" customHeight="1">
      <c r="A16" s="55" t="s">
        <v>50</v>
      </c>
      <c r="B16" s="22"/>
      <c r="C16" s="23"/>
      <c r="D16" s="22"/>
      <c r="E16" s="22"/>
      <c r="F16" s="22"/>
    </row>
    <row r="17" spans="1:10" ht="11.25" customHeight="1">
      <c r="A17" s="114" t="s">
        <v>34</v>
      </c>
      <c r="B17" s="22">
        <v>38870</v>
      </c>
      <c r="C17" s="23">
        <v>35850</v>
      </c>
      <c r="D17" s="22">
        <v>34994</v>
      </c>
      <c r="E17" s="22">
        <v>34200</v>
      </c>
      <c r="F17" s="22">
        <v>33607</v>
      </c>
    </row>
    <row r="18" spans="1:10" ht="11.25" customHeight="1">
      <c r="A18" s="114" t="s">
        <v>20</v>
      </c>
      <c r="B18" s="22">
        <v>20215</v>
      </c>
      <c r="C18" s="23">
        <v>17623</v>
      </c>
      <c r="D18" s="22">
        <v>17986</v>
      </c>
      <c r="E18" s="22">
        <v>18730</v>
      </c>
      <c r="F18" s="22">
        <v>17284</v>
      </c>
    </row>
    <row r="19" spans="1:10" ht="11.25" customHeight="1">
      <c r="A19" s="114" t="s">
        <v>6</v>
      </c>
      <c r="B19" s="22">
        <v>734</v>
      </c>
      <c r="C19" s="23">
        <v>763</v>
      </c>
      <c r="D19" s="22">
        <v>731</v>
      </c>
      <c r="E19" s="22">
        <v>731</v>
      </c>
      <c r="F19" s="22">
        <v>731</v>
      </c>
    </row>
    <row r="20" spans="1:10" s="116" customFormat="1" ht="14.1" customHeight="1">
      <c r="A20" s="55" t="s">
        <v>51</v>
      </c>
      <c r="B20" s="248">
        <v>59819</v>
      </c>
      <c r="C20" s="249">
        <v>54236</v>
      </c>
      <c r="D20" s="248">
        <v>53711</v>
      </c>
      <c r="E20" s="248">
        <v>53661</v>
      </c>
      <c r="F20" s="248">
        <v>51622</v>
      </c>
      <c r="G20" s="53"/>
    </row>
    <row r="21" spans="1:10" s="53" customFormat="1">
      <c r="A21" s="126" t="s">
        <v>158</v>
      </c>
      <c r="B21" s="252"/>
      <c r="C21" s="253"/>
      <c r="D21" s="252"/>
      <c r="E21" s="252"/>
      <c r="F21" s="252"/>
    </row>
    <row r="22" spans="1:10" s="53" customFormat="1">
      <c r="A22" s="126" t="s">
        <v>159</v>
      </c>
      <c r="B22" s="250">
        <v>6634</v>
      </c>
      <c r="C22" s="251">
        <v>8144</v>
      </c>
      <c r="D22" s="250">
        <v>8867</v>
      </c>
      <c r="E22" s="250">
        <v>8078</v>
      </c>
      <c r="F22" s="250">
        <v>9145</v>
      </c>
    </row>
    <row r="23" spans="1:10" ht="11.25" customHeight="1">
      <c r="A23" s="54" t="s">
        <v>52</v>
      </c>
      <c r="B23" s="22"/>
      <c r="C23" s="23"/>
      <c r="D23" s="22"/>
      <c r="E23" s="22"/>
      <c r="F23" s="22"/>
    </row>
    <row r="24" spans="1:10" ht="11.25" customHeight="1">
      <c r="A24" s="54" t="s">
        <v>48</v>
      </c>
      <c r="B24" s="22"/>
      <c r="C24" s="23"/>
      <c r="D24" s="22"/>
      <c r="E24" s="22"/>
      <c r="F24" s="22"/>
    </row>
    <row r="25" spans="1:10" ht="11.25" customHeight="1">
      <c r="A25" s="114" t="s">
        <v>23</v>
      </c>
      <c r="B25" s="22">
        <v>8600</v>
      </c>
      <c r="C25" s="23">
        <v>3000</v>
      </c>
      <c r="D25" s="22">
        <v>2000</v>
      </c>
      <c r="E25" s="22">
        <v>0</v>
      </c>
      <c r="F25" s="22">
        <v>0</v>
      </c>
    </row>
    <row r="26" spans="1:10" s="116" customFormat="1" ht="14.1" customHeight="1">
      <c r="A26" s="55" t="s">
        <v>49</v>
      </c>
      <c r="B26" s="56">
        <v>8600</v>
      </c>
      <c r="C26" s="73">
        <v>3000</v>
      </c>
      <c r="D26" s="56">
        <v>2000</v>
      </c>
      <c r="E26" s="56">
        <v>0</v>
      </c>
      <c r="F26" s="56">
        <v>0</v>
      </c>
    </row>
    <row r="27" spans="1:10" ht="11.25" customHeight="1">
      <c r="A27" s="54" t="s">
        <v>50</v>
      </c>
      <c r="B27" s="22"/>
      <c r="C27" s="23"/>
      <c r="D27" s="22"/>
      <c r="E27" s="22"/>
      <c r="F27" s="22"/>
    </row>
    <row r="28" spans="1:10">
      <c r="A28" s="114" t="s">
        <v>183</v>
      </c>
      <c r="B28" s="22"/>
      <c r="C28" s="23"/>
      <c r="D28" s="22"/>
      <c r="E28" s="22"/>
      <c r="F28" s="22"/>
    </row>
    <row r="29" spans="1:10">
      <c r="A29" s="114" t="s">
        <v>160</v>
      </c>
      <c r="B29" s="22">
        <v>24633</v>
      </c>
      <c r="C29" s="23">
        <v>21599</v>
      </c>
      <c r="D29" s="22">
        <v>22245</v>
      </c>
      <c r="E29" s="22">
        <v>16820</v>
      </c>
      <c r="F29" s="22">
        <v>18967</v>
      </c>
    </row>
    <row r="30" spans="1:10" ht="11.25" customHeight="1">
      <c r="A30" s="114" t="s">
        <v>23</v>
      </c>
      <c r="B30" s="22">
        <v>2000</v>
      </c>
      <c r="C30" s="23">
        <v>0</v>
      </c>
      <c r="D30" s="22">
        <v>0</v>
      </c>
      <c r="E30" s="22">
        <v>0</v>
      </c>
      <c r="F30" s="22">
        <v>0</v>
      </c>
    </row>
    <row r="31" spans="1:10" s="116" customFormat="1" ht="14.1" customHeight="1">
      <c r="A31" s="117" t="s">
        <v>51</v>
      </c>
      <c r="B31" s="56">
        <v>26633</v>
      </c>
      <c r="C31" s="73">
        <v>21599</v>
      </c>
      <c r="D31" s="56">
        <v>22245</v>
      </c>
      <c r="E31" s="56">
        <v>16820</v>
      </c>
      <c r="F31" s="56">
        <v>18967</v>
      </c>
    </row>
    <row r="32" spans="1:10" s="53" customFormat="1">
      <c r="A32" s="126" t="s">
        <v>161</v>
      </c>
      <c r="C32" s="23"/>
      <c r="J32" s="215"/>
    </row>
    <row r="33" spans="1:10" s="53" customFormat="1">
      <c r="A33" s="126" t="s">
        <v>162</v>
      </c>
      <c r="B33" s="124">
        <v>-18033</v>
      </c>
      <c r="C33" s="125">
        <v>-18599</v>
      </c>
      <c r="D33" s="124">
        <v>-20245</v>
      </c>
      <c r="E33" s="124">
        <v>-16820</v>
      </c>
      <c r="F33" s="124">
        <v>-18967</v>
      </c>
      <c r="J33" s="215"/>
    </row>
    <row r="34" spans="1:10" ht="11.25" customHeight="1">
      <c r="A34" s="55" t="s">
        <v>53</v>
      </c>
      <c r="B34" s="22"/>
      <c r="C34" s="23"/>
      <c r="D34" s="22"/>
      <c r="E34" s="22"/>
      <c r="F34" s="22"/>
    </row>
    <row r="35" spans="1:10" ht="11.25" customHeight="1">
      <c r="A35" s="55" t="s">
        <v>48</v>
      </c>
      <c r="B35" s="22"/>
      <c r="C35" s="23"/>
      <c r="D35" s="22"/>
      <c r="E35" s="22"/>
      <c r="F35" s="22"/>
    </row>
    <row r="36" spans="1:10" ht="11.25" customHeight="1">
      <c r="A36" s="114" t="s">
        <v>44</v>
      </c>
      <c r="B36" s="22">
        <v>9679</v>
      </c>
      <c r="C36" s="23">
        <v>9655</v>
      </c>
      <c r="D36" s="22">
        <v>9749</v>
      </c>
      <c r="E36" s="22">
        <v>9807</v>
      </c>
      <c r="F36" s="22">
        <v>9873</v>
      </c>
    </row>
    <row r="37" spans="1:10" s="116" customFormat="1" ht="14.1" customHeight="1">
      <c r="A37" s="55" t="s">
        <v>49</v>
      </c>
      <c r="B37" s="56">
        <v>9679</v>
      </c>
      <c r="C37" s="73">
        <v>9655</v>
      </c>
      <c r="D37" s="56">
        <v>9749</v>
      </c>
      <c r="E37" s="56">
        <v>9807</v>
      </c>
      <c r="F37" s="56">
        <v>9873</v>
      </c>
    </row>
    <row r="38" spans="1:10" s="53" customFormat="1">
      <c r="A38" s="166" t="s">
        <v>158</v>
      </c>
      <c r="C38" s="23"/>
      <c r="G38" s="117"/>
    </row>
    <row r="39" spans="1:10" s="53" customFormat="1">
      <c r="A39" s="166" t="s">
        <v>163</v>
      </c>
      <c r="B39" s="57">
        <v>9679</v>
      </c>
      <c r="C39" s="76">
        <v>9655</v>
      </c>
      <c r="D39" s="57">
        <v>9749</v>
      </c>
      <c r="E39" s="57">
        <v>9807</v>
      </c>
      <c r="F39" s="57">
        <v>9873</v>
      </c>
      <c r="G39" s="117"/>
    </row>
    <row r="40" spans="1:10" s="53" customFormat="1">
      <c r="A40" s="166" t="s">
        <v>164</v>
      </c>
      <c r="C40" s="23"/>
      <c r="G40" s="117"/>
    </row>
    <row r="41" spans="1:10" s="53" customFormat="1">
      <c r="A41" s="166" t="s">
        <v>184</v>
      </c>
      <c r="B41" s="57">
        <v>-1720</v>
      </c>
      <c r="C41" s="76">
        <v>-800</v>
      </c>
      <c r="D41" s="57">
        <v>-1629</v>
      </c>
      <c r="E41" s="57">
        <v>1065</v>
      </c>
      <c r="F41" s="57">
        <v>51</v>
      </c>
      <c r="G41" s="117"/>
    </row>
    <row r="42" spans="1:10">
      <c r="A42" s="165" t="s">
        <v>185</v>
      </c>
      <c r="B42" s="22"/>
      <c r="C42" s="23"/>
      <c r="D42" s="22"/>
      <c r="E42" s="22"/>
      <c r="F42" s="22"/>
      <c r="G42" s="111"/>
    </row>
    <row r="43" spans="1:10">
      <c r="A43" s="165" t="s">
        <v>186</v>
      </c>
      <c r="B43" s="22">
        <v>4969</v>
      </c>
      <c r="C43" s="23">
        <v>3249</v>
      </c>
      <c r="D43" s="22">
        <v>2449</v>
      </c>
      <c r="E43" s="22">
        <v>820</v>
      </c>
      <c r="F43" s="22">
        <v>1885</v>
      </c>
      <c r="G43" s="111"/>
    </row>
    <row r="44" spans="1:10">
      <c r="A44" s="114" t="s">
        <v>165</v>
      </c>
      <c r="B44" s="22"/>
      <c r="C44" s="23"/>
      <c r="D44" s="22"/>
      <c r="E44" s="22"/>
      <c r="F44" s="22"/>
      <c r="G44" s="111"/>
    </row>
    <row r="45" spans="1:10">
      <c r="A45" s="114" t="s">
        <v>166</v>
      </c>
      <c r="B45" s="22"/>
      <c r="C45" s="23"/>
      <c r="D45" s="22"/>
      <c r="E45" s="22"/>
      <c r="F45" s="22"/>
      <c r="G45" s="111"/>
    </row>
    <row r="46" spans="1:10">
      <c r="A46" s="165" t="s">
        <v>187</v>
      </c>
      <c r="B46" s="22">
        <v>0</v>
      </c>
      <c r="C46" s="23">
        <v>0</v>
      </c>
      <c r="D46" s="22">
        <v>0</v>
      </c>
      <c r="E46" s="22">
        <v>0</v>
      </c>
      <c r="F46" s="22">
        <v>0</v>
      </c>
      <c r="G46" s="111"/>
    </row>
    <row r="47" spans="1:10">
      <c r="A47" s="54" t="s">
        <v>188</v>
      </c>
      <c r="B47" s="256"/>
      <c r="C47" s="253"/>
      <c r="D47" s="256"/>
      <c r="E47" s="256"/>
      <c r="F47" s="256"/>
    </row>
    <row r="48" spans="1:10">
      <c r="A48" s="166" t="s">
        <v>189</v>
      </c>
      <c r="B48" s="254">
        <f>SUM(B41:B46)</f>
        <v>3249</v>
      </c>
      <c r="C48" s="255">
        <f>SUM(C41:C46)</f>
        <v>2449</v>
      </c>
      <c r="D48" s="254">
        <f>SUM(D41:D46)</f>
        <v>820</v>
      </c>
      <c r="E48" s="254">
        <f>SUM(E41:E46)</f>
        <v>1885</v>
      </c>
      <c r="F48" s="254">
        <f>SUM(F41:F46)</f>
        <v>1936</v>
      </c>
    </row>
    <row r="49" spans="1:6" ht="11.25" customHeight="1">
      <c r="A49" s="335" t="s">
        <v>123</v>
      </c>
      <c r="B49" s="335"/>
      <c r="C49" s="335"/>
      <c r="D49" s="335"/>
      <c r="E49" s="335"/>
      <c r="F49" s="335"/>
    </row>
    <row r="50" spans="1:6" ht="11.25" customHeight="1">
      <c r="A50" s="210"/>
      <c r="B50" s="210"/>
      <c r="C50" s="210"/>
      <c r="D50" s="210"/>
      <c r="E50" s="210"/>
      <c r="F50" s="210"/>
    </row>
    <row r="51" spans="1:6" ht="11.25" customHeight="1">
      <c r="A51" s="210"/>
      <c r="B51" s="210"/>
      <c r="C51" s="210"/>
      <c r="D51" s="210"/>
      <c r="E51" s="210"/>
      <c r="F51" s="210"/>
    </row>
    <row r="52" spans="1:6" ht="11.25" customHeight="1">
      <c r="A52" s="210"/>
      <c r="B52" s="210"/>
      <c r="C52" s="210"/>
      <c r="D52" s="210"/>
      <c r="E52" s="210"/>
      <c r="F52" s="210"/>
    </row>
  </sheetData>
  <mergeCells count="1">
    <mergeCell ref="A49:F4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47"/>
  <sheetViews>
    <sheetView showGridLines="0" zoomScaleNormal="100" zoomScaleSheetLayoutView="100" workbookViewId="0">
      <selection activeCell="M17" sqref="M17"/>
    </sheetView>
  </sheetViews>
  <sheetFormatPr defaultRowHeight="11.25" customHeight="1"/>
  <cols>
    <col min="1" max="1" width="28.42578125" style="18" customWidth="1"/>
    <col min="2" max="2" width="8" style="18" customWidth="1"/>
    <col min="3" max="4" width="7.85546875" style="79" customWidth="1"/>
    <col min="5" max="5" width="8" style="79" customWidth="1"/>
    <col min="6" max="6" width="8.28515625" style="79" customWidth="1"/>
    <col min="7" max="7" width="9.140625" style="79"/>
    <col min="8" max="8" width="9.140625" style="230"/>
    <col min="9" max="9" width="9.140625" style="85"/>
    <col min="10" max="13" width="9.140625" style="79"/>
    <col min="14" max="14" width="2" style="79" customWidth="1"/>
    <col min="15" max="16384" width="9.140625" style="79"/>
  </cols>
  <sheetData>
    <row r="1" spans="1:15" ht="11.25" customHeight="1">
      <c r="A1" s="19" t="s">
        <v>131</v>
      </c>
      <c r="B1" s="17"/>
      <c r="C1" s="152"/>
      <c r="D1" s="17"/>
      <c r="E1" s="17"/>
      <c r="F1" s="17"/>
      <c r="G1" s="17"/>
      <c r="H1" s="222"/>
      <c r="I1" s="77"/>
      <c r="J1" s="78"/>
      <c r="K1" s="18"/>
    </row>
    <row r="2" spans="1:15" ht="11.25" customHeight="1">
      <c r="A2" s="19"/>
      <c r="B2" s="17"/>
      <c r="C2" s="152"/>
      <c r="D2" s="17"/>
      <c r="E2" s="17"/>
      <c r="F2" s="17"/>
      <c r="G2" s="17"/>
      <c r="H2" s="222"/>
      <c r="I2" s="77"/>
      <c r="J2" s="78"/>
      <c r="K2" s="18"/>
    </row>
    <row r="3" spans="1:15" ht="12" customHeight="1">
      <c r="A3" s="157"/>
      <c r="B3" s="238" t="s">
        <v>85</v>
      </c>
      <c r="C3" s="239" t="s">
        <v>108</v>
      </c>
      <c r="D3" s="238" t="s">
        <v>111</v>
      </c>
      <c r="E3" s="238" t="s">
        <v>109</v>
      </c>
      <c r="F3" s="238" t="s">
        <v>110</v>
      </c>
      <c r="G3" s="80"/>
      <c r="H3" s="222"/>
      <c r="I3" s="81"/>
      <c r="J3" s="78"/>
      <c r="K3" s="18"/>
    </row>
    <row r="4" spans="1:15" ht="11.25" customHeight="1">
      <c r="A4" s="158"/>
      <c r="B4" s="235" t="s">
        <v>151</v>
      </c>
      <c r="C4" s="234" t="s">
        <v>152</v>
      </c>
      <c r="D4" s="235" t="s">
        <v>153</v>
      </c>
      <c r="E4" s="235" t="s">
        <v>153</v>
      </c>
      <c r="F4" s="235" t="s">
        <v>153</v>
      </c>
      <c r="G4" s="80"/>
      <c r="H4" s="222"/>
      <c r="I4" s="81"/>
      <c r="J4" s="78"/>
      <c r="K4" s="18"/>
    </row>
    <row r="5" spans="1:15" ht="11.25" customHeight="1">
      <c r="A5" s="158"/>
      <c r="B5" s="235" t="s">
        <v>149</v>
      </c>
      <c r="C5" s="234"/>
      <c r="D5" s="235" t="s">
        <v>150</v>
      </c>
      <c r="E5" s="235" t="s">
        <v>150</v>
      </c>
      <c r="F5" s="235" t="s">
        <v>150</v>
      </c>
      <c r="G5" s="80"/>
      <c r="H5" s="222"/>
      <c r="I5" s="81"/>
      <c r="J5" s="78"/>
      <c r="K5" s="18"/>
    </row>
    <row r="6" spans="1:15" ht="12" customHeight="1">
      <c r="A6" s="158"/>
      <c r="B6" s="236" t="s">
        <v>134</v>
      </c>
      <c r="C6" s="237" t="s">
        <v>134</v>
      </c>
      <c r="D6" s="236" t="s">
        <v>134</v>
      </c>
      <c r="E6" s="236" t="s">
        <v>134</v>
      </c>
      <c r="F6" s="236" t="s">
        <v>134</v>
      </c>
      <c r="G6" s="80"/>
      <c r="H6" s="222"/>
      <c r="I6" s="81"/>
      <c r="J6" s="78"/>
      <c r="K6" s="18"/>
    </row>
    <row r="7" spans="1:15" ht="11.25" customHeight="1">
      <c r="A7" s="82" t="s">
        <v>92</v>
      </c>
      <c r="B7" s="16"/>
      <c r="C7" s="83"/>
      <c r="D7" s="16"/>
      <c r="E7" s="16"/>
      <c r="F7" s="16"/>
      <c r="G7" s="16"/>
      <c r="H7" s="19"/>
      <c r="I7" s="81"/>
      <c r="J7" s="78"/>
      <c r="K7" s="18"/>
    </row>
    <row r="8" spans="1:15" ht="11.25" customHeight="1">
      <c r="A8" s="84" t="s">
        <v>78</v>
      </c>
      <c r="B8" s="16">
        <v>9679</v>
      </c>
      <c r="C8" s="83">
        <v>9655</v>
      </c>
      <c r="D8" s="16">
        <v>9749</v>
      </c>
      <c r="E8" s="16">
        <v>9807</v>
      </c>
      <c r="F8" s="16">
        <v>9873</v>
      </c>
      <c r="G8" s="16"/>
      <c r="H8" s="223"/>
      <c r="I8" s="81"/>
      <c r="J8" s="78"/>
      <c r="K8" s="18"/>
    </row>
    <row r="9" spans="1:15" s="91" customFormat="1" ht="14.1" customHeight="1">
      <c r="A9" s="82" t="s">
        <v>70</v>
      </c>
      <c r="B9" s="86">
        <v>9679</v>
      </c>
      <c r="C9" s="87">
        <v>9655</v>
      </c>
      <c r="D9" s="86">
        <v>9749</v>
      </c>
      <c r="E9" s="86">
        <v>9807</v>
      </c>
      <c r="F9" s="86">
        <v>9873</v>
      </c>
      <c r="G9" s="88"/>
      <c r="H9" s="223"/>
      <c r="I9" s="77"/>
      <c r="J9" s="89"/>
      <c r="K9" s="90"/>
    </row>
    <row r="10" spans="1:15" ht="11.25" customHeight="1">
      <c r="A10" s="93" t="s">
        <v>93</v>
      </c>
      <c r="B10" s="16"/>
      <c r="C10" s="83"/>
      <c r="D10" s="16"/>
      <c r="E10" s="16"/>
      <c r="F10" s="16"/>
      <c r="G10" s="16"/>
      <c r="H10" s="222"/>
      <c r="I10" s="92"/>
      <c r="J10" s="78"/>
      <c r="K10" s="18"/>
    </row>
    <row r="11" spans="1:15" ht="11.25" customHeight="1">
      <c r="A11" s="240" t="s">
        <v>57</v>
      </c>
      <c r="B11" s="16">
        <v>9679</v>
      </c>
      <c r="C11" s="83">
        <v>9655</v>
      </c>
      <c r="D11" s="16">
        <v>9749</v>
      </c>
      <c r="E11" s="16">
        <v>9807</v>
      </c>
      <c r="F11" s="16">
        <v>9873</v>
      </c>
      <c r="G11" s="16"/>
      <c r="H11" s="222"/>
      <c r="I11" s="92"/>
      <c r="J11" s="78"/>
      <c r="K11" s="18"/>
    </row>
    <row r="12" spans="1:15" s="91" customFormat="1" ht="14.1" customHeight="1">
      <c r="A12" s="93" t="s">
        <v>68</v>
      </c>
      <c r="B12" s="86">
        <v>9679</v>
      </c>
      <c r="C12" s="87">
        <v>9655</v>
      </c>
      <c r="D12" s="86">
        <v>9749</v>
      </c>
      <c r="E12" s="86">
        <v>9807</v>
      </c>
      <c r="F12" s="86">
        <v>9873</v>
      </c>
      <c r="G12" s="88"/>
      <c r="H12" s="219"/>
      <c r="I12" s="77"/>
      <c r="J12" s="89"/>
      <c r="K12" s="90"/>
    </row>
    <row r="13" spans="1:15" s="173" customFormat="1" ht="13.5" customHeight="1">
      <c r="A13" s="245" t="s">
        <v>178</v>
      </c>
      <c r="B13" s="168"/>
      <c r="C13" s="169"/>
      <c r="D13" s="168"/>
      <c r="E13" s="168"/>
      <c r="F13" s="168"/>
      <c r="G13" s="168"/>
      <c r="H13" s="224"/>
      <c r="I13" s="171"/>
      <c r="J13" s="172"/>
      <c r="K13" s="170"/>
    </row>
    <row r="14" spans="1:15" s="173" customFormat="1" ht="13.5" customHeight="1">
      <c r="A14" s="245" t="s">
        <v>21</v>
      </c>
      <c r="B14" s="168"/>
      <c r="C14" s="169"/>
      <c r="D14" s="168"/>
      <c r="E14" s="168"/>
      <c r="F14" s="168"/>
      <c r="G14" s="168"/>
      <c r="H14" s="224"/>
      <c r="I14" s="171"/>
      <c r="J14" s="172"/>
      <c r="K14" s="170"/>
    </row>
    <row r="15" spans="1:15" ht="13.5" customHeight="1">
      <c r="A15" s="84" t="s">
        <v>176</v>
      </c>
      <c r="B15" s="16">
        <v>9679</v>
      </c>
      <c r="C15" s="83">
        <v>9655</v>
      </c>
      <c r="D15" s="16">
        <v>9749</v>
      </c>
      <c r="E15" s="16">
        <v>9807</v>
      </c>
      <c r="F15" s="16">
        <v>9873</v>
      </c>
      <c r="G15" s="16"/>
      <c r="H15" s="225"/>
      <c r="I15" s="92"/>
      <c r="J15" s="78"/>
      <c r="K15" s="18"/>
    </row>
    <row r="16" spans="1:15" ht="12.75" customHeight="1">
      <c r="A16" s="167" t="s">
        <v>177</v>
      </c>
      <c r="B16" s="16"/>
      <c r="C16" s="83"/>
      <c r="D16" s="16"/>
      <c r="E16" s="16"/>
      <c r="F16" s="16"/>
      <c r="G16" s="16"/>
      <c r="H16" s="226"/>
      <c r="I16" s="92"/>
      <c r="J16" s="78"/>
      <c r="K16" s="18"/>
      <c r="O16" s="85"/>
    </row>
    <row r="17" spans="1:15" ht="11.25" customHeight="1">
      <c r="A17" s="246" t="s">
        <v>258</v>
      </c>
      <c r="B17" s="16">
        <v>17284</v>
      </c>
      <c r="C17" s="83">
        <v>12924</v>
      </c>
      <c r="D17" s="16">
        <v>13326</v>
      </c>
      <c r="E17" s="16">
        <v>7843</v>
      </c>
      <c r="F17" s="16">
        <v>9924</v>
      </c>
      <c r="G17" s="16"/>
      <c r="H17" s="226"/>
      <c r="I17" s="92"/>
      <c r="J17" s="78"/>
      <c r="K17" s="18"/>
      <c r="O17" s="85"/>
    </row>
    <row r="18" spans="1:15" s="91" customFormat="1" ht="14.1" customHeight="1">
      <c r="A18" s="245" t="s">
        <v>58</v>
      </c>
      <c r="B18" s="86">
        <v>26963</v>
      </c>
      <c r="C18" s="87">
        <v>22579</v>
      </c>
      <c r="D18" s="86">
        <v>23075</v>
      </c>
      <c r="E18" s="86">
        <v>17650</v>
      </c>
      <c r="F18" s="86">
        <v>19797</v>
      </c>
      <c r="G18" s="94"/>
      <c r="H18" s="227"/>
      <c r="I18" s="77"/>
      <c r="J18" s="89"/>
      <c r="K18" s="90"/>
    </row>
    <row r="19" spans="1:15" ht="14.25" customHeight="1">
      <c r="A19" s="231" t="s">
        <v>180</v>
      </c>
      <c r="B19" s="17"/>
      <c r="C19" s="83"/>
      <c r="D19" s="17"/>
      <c r="E19" s="17"/>
      <c r="F19" s="17"/>
      <c r="G19"/>
      <c r="H19" s="228"/>
      <c r="I19"/>
      <c r="J19"/>
      <c r="K19"/>
      <c r="L19"/>
      <c r="M19"/>
    </row>
    <row r="20" spans="1:15" ht="12" customHeight="1">
      <c r="A20" s="231" t="s">
        <v>181</v>
      </c>
      <c r="B20" s="17"/>
      <c r="C20" s="83"/>
      <c r="D20" s="17"/>
      <c r="E20" s="17"/>
      <c r="F20" s="17"/>
      <c r="G20"/>
      <c r="H20" s="228"/>
      <c r="I20"/>
      <c r="J20"/>
      <c r="K20"/>
      <c r="L20"/>
      <c r="M20"/>
    </row>
    <row r="21" spans="1:15" ht="11.25" customHeight="1">
      <c r="A21" s="231" t="s">
        <v>179</v>
      </c>
      <c r="B21" s="17"/>
      <c r="C21" s="83"/>
      <c r="D21" s="17"/>
      <c r="E21" s="17"/>
      <c r="F21" s="17"/>
      <c r="G21"/>
      <c r="H21" s="228"/>
      <c r="I21"/>
      <c r="J21"/>
      <c r="K21"/>
      <c r="L21"/>
      <c r="M21"/>
    </row>
    <row r="22" spans="1:15" ht="11.25" customHeight="1">
      <c r="A22" s="247" t="s">
        <v>71</v>
      </c>
      <c r="B22" s="17">
        <v>26963</v>
      </c>
      <c r="C22" s="83">
        <v>22579</v>
      </c>
      <c r="D22" s="17">
        <v>23075</v>
      </c>
      <c r="E22" s="17">
        <v>17650</v>
      </c>
      <c r="F22" s="17">
        <v>19797</v>
      </c>
      <c r="G22"/>
      <c r="H22" s="228"/>
      <c r="I22"/>
      <c r="J22"/>
      <c r="K22"/>
      <c r="L22"/>
      <c r="M22"/>
    </row>
    <row r="23" spans="1:15" ht="11.25" customHeight="1">
      <c r="A23" s="95" t="s">
        <v>106</v>
      </c>
      <c r="B23" s="17">
        <v>-2330</v>
      </c>
      <c r="C23" s="83">
        <v>-980</v>
      </c>
      <c r="D23" s="17">
        <v>-830</v>
      </c>
      <c r="E23" s="17">
        <v>-830</v>
      </c>
      <c r="F23" s="17">
        <v>-830</v>
      </c>
      <c r="G23"/>
      <c r="H23" s="229"/>
      <c r="I23"/>
      <c r="J23"/>
      <c r="K23"/>
      <c r="L23"/>
      <c r="M23"/>
    </row>
    <row r="24" spans="1:15" s="91" customFormat="1" ht="14.1" customHeight="1">
      <c r="A24" s="174" t="s">
        <v>102</v>
      </c>
      <c r="B24" s="175">
        <v>24633</v>
      </c>
      <c r="C24" s="87">
        <v>21599</v>
      </c>
      <c r="D24" s="175">
        <v>22245</v>
      </c>
      <c r="E24" s="175">
        <v>16820</v>
      </c>
      <c r="F24" s="175">
        <v>18967</v>
      </c>
      <c r="G24"/>
      <c r="H24" s="228"/>
      <c r="I24"/>
      <c r="J24"/>
      <c r="K24"/>
      <c r="L24"/>
      <c r="M24"/>
    </row>
    <row r="25" spans="1:15" ht="11.25" customHeight="1">
      <c r="A25" s="96" t="s">
        <v>257</v>
      </c>
      <c r="B25" s="17"/>
      <c r="C25" s="17"/>
      <c r="D25" s="17"/>
      <c r="E25" s="17"/>
      <c r="F25" s="17"/>
      <c r="G25"/>
      <c r="H25" s="228"/>
      <c r="I25"/>
      <c r="J25"/>
      <c r="K25"/>
      <c r="L25"/>
      <c r="M25"/>
    </row>
    <row r="26" spans="1:15" ht="15">
      <c r="A26" s="336" t="s">
        <v>123</v>
      </c>
      <c r="B26" s="336"/>
      <c r="C26" s="336"/>
      <c r="D26" s="336"/>
      <c r="E26" s="336"/>
      <c r="F26" s="336"/>
      <c r="G26" s="17"/>
      <c r="H26" s="222"/>
      <c r="I26" s="92"/>
      <c r="J26" s="78"/>
      <c r="K26" s="18"/>
      <c r="L26" s="18"/>
      <c r="M26" s="18"/>
    </row>
    <row r="27" spans="1:15" ht="15">
      <c r="A27" s="208"/>
      <c r="B27" s="208"/>
      <c r="C27" s="208"/>
      <c r="D27" s="208"/>
      <c r="E27" s="208"/>
      <c r="F27" s="208"/>
      <c r="G27" s="17"/>
      <c r="H27" s="222"/>
      <c r="I27" s="92"/>
      <c r="J27" s="78"/>
      <c r="K27" s="18"/>
      <c r="L27" s="18"/>
      <c r="M27" s="18"/>
    </row>
    <row r="28" spans="1:15" ht="15">
      <c r="A28" s="208"/>
      <c r="B28" s="208"/>
      <c r="C28" s="208"/>
      <c r="D28" s="208"/>
      <c r="E28" s="208"/>
      <c r="F28" s="208"/>
      <c r="G28" s="17"/>
      <c r="H28" s="222"/>
      <c r="I28" s="92"/>
      <c r="J28" s="78"/>
      <c r="K28" s="18"/>
      <c r="L28" s="18"/>
      <c r="M28" s="18"/>
    </row>
    <row r="29" spans="1:15" ht="15">
      <c r="A29" s="208"/>
      <c r="B29" s="208"/>
      <c r="C29" s="208"/>
      <c r="D29" s="208"/>
      <c r="E29" s="208"/>
      <c r="F29" s="208"/>
      <c r="G29" s="17"/>
      <c r="H29" s="222"/>
      <c r="I29" s="92"/>
      <c r="J29" s="78"/>
      <c r="K29" s="18"/>
      <c r="L29" s="18"/>
      <c r="M29" s="18"/>
    </row>
    <row r="30" spans="1:15" ht="15">
      <c r="A30" s="208"/>
      <c r="B30" s="208"/>
      <c r="C30" s="208"/>
      <c r="D30" s="208"/>
      <c r="E30" s="208"/>
      <c r="F30" s="208"/>
      <c r="G30" s="17"/>
      <c r="H30" s="222"/>
      <c r="I30" s="92"/>
      <c r="J30" s="78"/>
      <c r="K30" s="18"/>
      <c r="L30" s="18"/>
      <c r="M30" s="18"/>
    </row>
    <row r="31" spans="1:15" ht="15">
      <c r="A31" s="208"/>
      <c r="B31" s="208"/>
      <c r="C31" s="208"/>
      <c r="D31" s="208"/>
      <c r="E31" s="208"/>
      <c r="F31" s="208"/>
      <c r="G31" s="17"/>
      <c r="H31" s="222"/>
      <c r="I31" s="92"/>
      <c r="J31" s="78"/>
      <c r="K31" s="18"/>
      <c r="L31" s="18"/>
      <c r="M31" s="18"/>
    </row>
    <row r="32" spans="1:15" ht="15">
      <c r="A32" s="208"/>
      <c r="B32" s="208"/>
      <c r="C32" s="208"/>
      <c r="D32" s="208"/>
      <c r="E32" s="208"/>
      <c r="F32" s="208"/>
      <c r="G32" s="17"/>
      <c r="H32" s="222"/>
      <c r="I32" s="92"/>
      <c r="J32" s="78"/>
      <c r="K32" s="18"/>
      <c r="L32" s="18"/>
      <c r="M32" s="18"/>
    </row>
    <row r="33" spans="1:13" ht="15">
      <c r="A33" s="208"/>
      <c r="B33" s="208"/>
      <c r="C33" s="208"/>
      <c r="D33" s="208"/>
      <c r="E33" s="208"/>
      <c r="F33" s="208"/>
      <c r="G33" s="17"/>
      <c r="H33" s="222"/>
      <c r="I33" s="92"/>
      <c r="J33" s="78"/>
      <c r="K33" s="18"/>
      <c r="L33" s="18"/>
      <c r="M33" s="18"/>
    </row>
    <row r="34" spans="1:13" ht="15">
      <c r="A34" s="208"/>
      <c r="B34" s="208"/>
      <c r="C34" s="208"/>
      <c r="D34" s="208"/>
      <c r="E34" s="208"/>
      <c r="F34" s="208"/>
      <c r="G34" s="17"/>
      <c r="H34" s="222"/>
      <c r="I34" s="92"/>
      <c r="J34" s="78"/>
      <c r="K34" s="18"/>
      <c r="L34" s="18"/>
      <c r="M34" s="18"/>
    </row>
    <row r="35" spans="1:13" ht="15">
      <c r="A35" s="208"/>
      <c r="B35" s="208"/>
      <c r="C35" s="208"/>
      <c r="D35" s="208"/>
      <c r="E35" s="208"/>
      <c r="F35" s="208"/>
      <c r="G35" s="17"/>
      <c r="H35" s="222"/>
      <c r="I35" s="92"/>
      <c r="J35" s="78"/>
      <c r="K35" s="18"/>
      <c r="L35" s="18"/>
      <c r="M35" s="18"/>
    </row>
    <row r="36" spans="1:13" ht="15">
      <c r="A36" s="208"/>
      <c r="B36" s="208"/>
      <c r="C36" s="208"/>
      <c r="D36" s="208"/>
      <c r="E36" s="208"/>
      <c r="F36" s="208"/>
      <c r="G36" s="17"/>
      <c r="H36" s="222"/>
      <c r="I36" s="92"/>
      <c r="J36" s="78"/>
      <c r="K36" s="18"/>
      <c r="L36" s="18"/>
      <c r="M36" s="18"/>
    </row>
    <row r="37" spans="1:13" ht="15">
      <c r="A37" s="208"/>
      <c r="B37" s="208"/>
      <c r="C37" s="208"/>
      <c r="D37" s="208"/>
      <c r="E37" s="208"/>
      <c r="F37" s="208"/>
      <c r="G37" s="17"/>
      <c r="H37" s="222"/>
      <c r="I37" s="92"/>
      <c r="J37" s="78"/>
      <c r="K37" s="18"/>
      <c r="L37" s="18"/>
      <c r="M37" s="18"/>
    </row>
    <row r="38" spans="1:13" ht="15">
      <c r="A38" s="208"/>
      <c r="B38" s="208"/>
      <c r="C38" s="208"/>
      <c r="D38" s="208"/>
      <c r="E38" s="208"/>
      <c r="F38" s="208"/>
      <c r="G38" s="17"/>
      <c r="H38" s="222"/>
      <c r="I38" s="92"/>
      <c r="J38" s="78"/>
      <c r="K38" s="18"/>
      <c r="L38" s="18"/>
      <c r="M38" s="18"/>
    </row>
    <row r="39" spans="1:13" ht="15">
      <c r="A39" s="208"/>
      <c r="B39" s="208"/>
      <c r="C39" s="208"/>
      <c r="D39" s="208"/>
      <c r="E39" s="208"/>
      <c r="F39" s="208"/>
      <c r="G39" s="17"/>
      <c r="H39" s="222"/>
      <c r="I39" s="92"/>
      <c r="J39" s="78"/>
      <c r="K39" s="18"/>
      <c r="L39" s="18"/>
      <c r="M39" s="18"/>
    </row>
    <row r="40" spans="1:13" ht="15">
      <c r="A40" s="208"/>
      <c r="B40" s="208"/>
      <c r="C40" s="208"/>
      <c r="D40" s="208"/>
      <c r="E40" s="208"/>
      <c r="F40" s="208"/>
      <c r="G40" s="17"/>
      <c r="H40" s="222"/>
      <c r="I40" s="92"/>
      <c r="J40" s="78"/>
      <c r="K40" s="18"/>
      <c r="L40" s="18"/>
      <c r="M40" s="18"/>
    </row>
    <row r="41" spans="1:13" ht="11.25" customHeight="1">
      <c r="A41" s="17"/>
    </row>
    <row r="42" spans="1:13" ht="11.25" customHeight="1">
      <c r="A42" s="17"/>
    </row>
    <row r="43" spans="1:13" ht="11.25" customHeight="1">
      <c r="A43" s="17"/>
    </row>
    <row r="44" spans="1:13" ht="11.25" customHeight="1">
      <c r="A44" s="17"/>
    </row>
    <row r="45" spans="1:13" ht="11.25" customHeight="1">
      <c r="A45" s="17"/>
    </row>
    <row r="46" spans="1:13" ht="11.25" customHeight="1">
      <c r="A46" s="17"/>
    </row>
    <row r="47" spans="1:13" ht="11.25" customHeight="1">
      <c r="A47" s="17"/>
    </row>
  </sheetData>
  <mergeCells count="1">
    <mergeCell ref="A26:F2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56"/>
  <sheetViews>
    <sheetView showGridLines="0" zoomScaleNormal="100" zoomScaleSheetLayoutView="100" workbookViewId="0">
      <selection activeCell="L45" sqref="L45:M45"/>
    </sheetView>
  </sheetViews>
  <sheetFormatPr defaultRowHeight="12.75"/>
  <cols>
    <col min="1" max="1" width="27.42578125" style="98" customWidth="1"/>
    <col min="2" max="2" width="6.5703125" style="98" customWidth="1"/>
    <col min="3" max="3" width="8.5703125" style="98" customWidth="1"/>
    <col min="4" max="4" width="12" style="98" customWidth="1"/>
    <col min="5" max="5" width="10.28515625" style="98" customWidth="1"/>
    <col min="6" max="6" width="10" style="98" customWidth="1"/>
    <col min="7" max="7" width="9.5703125" style="108" customWidth="1"/>
    <col min="8" max="8" width="3.85546875" style="98" customWidth="1"/>
    <col min="9" max="9" width="2.42578125" style="98" customWidth="1"/>
    <col min="10" max="10" width="9.140625" style="106"/>
    <col min="11" max="16384" width="9.140625" style="98"/>
  </cols>
  <sheetData>
    <row r="1" spans="1:10">
      <c r="A1" s="97" t="s">
        <v>132</v>
      </c>
      <c r="B1" s="51"/>
      <c r="C1" s="51"/>
      <c r="D1" s="51"/>
      <c r="E1" s="51"/>
      <c r="F1" s="51"/>
      <c r="G1" s="20"/>
    </row>
    <row r="2" spans="1:10">
      <c r="A2" s="51"/>
      <c r="B2" s="51"/>
      <c r="C2" s="51"/>
      <c r="D2" s="51"/>
      <c r="E2" s="51"/>
      <c r="F2" s="51"/>
      <c r="G2" s="20"/>
    </row>
    <row r="3" spans="1:10" s="101" customFormat="1">
      <c r="A3" s="50"/>
      <c r="B3" s="216"/>
      <c r="C3" s="99"/>
      <c r="D3" s="50"/>
      <c r="E3" s="50"/>
      <c r="F3" s="50"/>
      <c r="G3" s="70"/>
      <c r="H3" s="100"/>
      <c r="J3" s="106"/>
    </row>
    <row r="4" spans="1:10" s="103" customFormat="1" ht="11.25">
      <c r="A4" s="176"/>
      <c r="B4" s="241"/>
      <c r="C4" s="241"/>
      <c r="D4" s="241" t="s">
        <v>143</v>
      </c>
      <c r="E4" s="241"/>
      <c r="F4" s="241" t="s">
        <v>144</v>
      </c>
      <c r="G4" s="241"/>
      <c r="H4" s="25"/>
      <c r="J4" s="217"/>
    </row>
    <row r="5" spans="1:10" s="103" customFormat="1" ht="11.25">
      <c r="A5" s="11"/>
      <c r="B5" s="12"/>
      <c r="C5" s="12"/>
      <c r="D5" s="12" t="s">
        <v>140</v>
      </c>
      <c r="E5" s="12" t="s">
        <v>141</v>
      </c>
      <c r="F5" s="12" t="s">
        <v>142</v>
      </c>
      <c r="G5" s="12"/>
      <c r="H5" s="25"/>
      <c r="J5" s="217"/>
    </row>
    <row r="6" spans="1:10" s="103" customFormat="1" ht="11.25">
      <c r="A6" s="11"/>
      <c r="B6" s="12" t="s">
        <v>135</v>
      </c>
      <c r="C6" s="12" t="s">
        <v>136</v>
      </c>
      <c r="D6" s="12" t="s">
        <v>137</v>
      </c>
      <c r="E6" s="12" t="s">
        <v>138</v>
      </c>
      <c r="F6" s="12" t="s">
        <v>139</v>
      </c>
      <c r="G6" s="12" t="s">
        <v>0</v>
      </c>
      <c r="H6" s="25"/>
      <c r="J6" s="217"/>
    </row>
    <row r="7" spans="1:10" s="103" customFormat="1" ht="11.25">
      <c r="A7" s="11"/>
      <c r="B7" s="242" t="s">
        <v>134</v>
      </c>
      <c r="C7" s="242" t="s">
        <v>134</v>
      </c>
      <c r="D7" s="242" t="s">
        <v>134</v>
      </c>
      <c r="E7" s="242" t="s">
        <v>134</v>
      </c>
      <c r="F7" s="242" t="s">
        <v>134</v>
      </c>
      <c r="G7" s="242" t="s">
        <v>134</v>
      </c>
      <c r="H7" s="25"/>
      <c r="J7" s="217"/>
    </row>
    <row r="8" spans="1:10" s="102" customFormat="1" ht="10.5" customHeight="1">
      <c r="A8" s="27" t="s">
        <v>112</v>
      </c>
      <c r="B8" s="11"/>
      <c r="C8" s="11"/>
      <c r="D8" s="11"/>
      <c r="E8" s="11"/>
      <c r="F8" s="11"/>
      <c r="G8" s="12"/>
      <c r="H8" s="11"/>
      <c r="J8" s="106"/>
    </row>
    <row r="9" spans="1:10" s="102" customFormat="1" ht="10.5" customHeight="1">
      <c r="A9" s="104" t="s">
        <v>59</v>
      </c>
      <c r="B9" s="11">
        <v>15100</v>
      </c>
      <c r="C9" s="11">
        <v>222305</v>
      </c>
      <c r="D9" s="11">
        <v>23114</v>
      </c>
      <c r="E9" s="11">
        <v>1344635</v>
      </c>
      <c r="F9" s="11">
        <v>72220</v>
      </c>
      <c r="G9" s="12">
        <v>1677374</v>
      </c>
      <c r="H9" s="11"/>
      <c r="J9" s="106"/>
    </row>
    <row r="10" spans="1:10" s="102" customFormat="1" ht="11.25">
      <c r="A10" s="243" t="s">
        <v>169</v>
      </c>
      <c r="B10" s="11"/>
      <c r="C10" s="11"/>
      <c r="D10" s="11"/>
      <c r="E10" s="11"/>
      <c r="F10" s="11"/>
      <c r="G10" s="12"/>
      <c r="H10" s="11"/>
      <c r="J10" s="217"/>
    </row>
    <row r="11" spans="1:10" s="102" customFormat="1" ht="11.25">
      <c r="A11" s="243" t="s">
        <v>168</v>
      </c>
      <c r="B11" s="11">
        <v>0</v>
      </c>
      <c r="C11" s="11">
        <v>-4238</v>
      </c>
      <c r="D11" s="11">
        <v>-7651</v>
      </c>
      <c r="E11" s="11">
        <v>-11125</v>
      </c>
      <c r="F11" s="11">
        <v>-13033</v>
      </c>
      <c r="G11" s="12">
        <v>-36047</v>
      </c>
      <c r="H11" s="11"/>
      <c r="J11" s="217"/>
    </row>
    <row r="12" spans="1:10" s="103" customFormat="1" ht="11.25" customHeight="1">
      <c r="A12" s="27" t="s">
        <v>60</v>
      </c>
      <c r="B12" s="13">
        <v>15100</v>
      </c>
      <c r="C12" s="13">
        <v>218067</v>
      </c>
      <c r="D12" s="13">
        <v>15463</v>
      </c>
      <c r="E12" s="13">
        <v>1333510</v>
      </c>
      <c r="F12" s="13">
        <v>59187</v>
      </c>
      <c r="G12" s="13">
        <v>1641327</v>
      </c>
      <c r="H12" s="26"/>
      <c r="J12" s="106"/>
    </row>
    <row r="13" spans="1:10" s="102" customFormat="1" ht="10.5" customHeight="1">
      <c r="A13" s="177" t="s">
        <v>104</v>
      </c>
      <c r="B13" s="11"/>
      <c r="C13" s="11"/>
      <c r="D13" s="11"/>
      <c r="E13" s="11"/>
      <c r="F13" s="11"/>
      <c r="G13" s="12"/>
      <c r="H13" s="11"/>
      <c r="J13" s="106"/>
    </row>
    <row r="14" spans="1:10" s="102" customFormat="1" ht="11.25">
      <c r="A14" s="105" t="s">
        <v>170</v>
      </c>
      <c r="B14" s="11"/>
      <c r="C14" s="11"/>
      <c r="D14" s="11"/>
      <c r="E14" s="11"/>
      <c r="F14" s="11"/>
      <c r="G14" s="12"/>
      <c r="H14" s="11"/>
      <c r="J14" s="106"/>
    </row>
    <row r="15" spans="1:10" s="102" customFormat="1" ht="11.25">
      <c r="A15" s="105" t="s">
        <v>171</v>
      </c>
      <c r="B15" s="11"/>
      <c r="C15" s="11"/>
      <c r="D15" s="11"/>
      <c r="E15" s="11"/>
      <c r="F15" s="11"/>
      <c r="G15" s="12"/>
      <c r="H15" s="11"/>
      <c r="J15" s="106"/>
    </row>
    <row r="16" spans="1:10" s="102" customFormat="1" ht="11.25" customHeight="1">
      <c r="A16" s="104" t="s">
        <v>154</v>
      </c>
      <c r="B16" s="11">
        <v>0</v>
      </c>
      <c r="C16" s="11">
        <v>0</v>
      </c>
      <c r="D16" s="11">
        <v>0</v>
      </c>
      <c r="E16" s="11">
        <v>4570</v>
      </c>
      <c r="F16" s="11">
        <v>5085</v>
      </c>
      <c r="G16" s="12">
        <v>9655</v>
      </c>
      <c r="H16" s="11"/>
      <c r="J16" s="106"/>
    </row>
    <row r="17" spans="1:10" s="102" customFormat="1" ht="11.25">
      <c r="A17" s="104" t="s">
        <v>146</v>
      </c>
      <c r="B17" s="11"/>
      <c r="C17" s="11"/>
      <c r="D17" s="11"/>
      <c r="E17" s="11"/>
      <c r="F17" s="11"/>
      <c r="G17" s="12"/>
      <c r="H17" s="11"/>
      <c r="J17" s="106"/>
    </row>
    <row r="18" spans="1:10" s="102" customFormat="1" ht="11.25">
      <c r="A18" s="104" t="s">
        <v>155</v>
      </c>
      <c r="B18" s="11">
        <v>0</v>
      </c>
      <c r="C18" s="11">
        <v>4954</v>
      </c>
      <c r="D18" s="11">
        <v>3952</v>
      </c>
      <c r="E18" s="11">
        <v>0</v>
      </c>
      <c r="F18" s="11">
        <v>3038</v>
      </c>
      <c r="G18" s="12">
        <v>11944</v>
      </c>
      <c r="H18" s="11"/>
      <c r="J18" s="106"/>
    </row>
    <row r="19" spans="1:10" s="102" customFormat="1" ht="10.5" customHeight="1">
      <c r="A19" s="104" t="s">
        <v>74</v>
      </c>
      <c r="B19" s="11">
        <v>0</v>
      </c>
      <c r="C19" s="11">
        <v>0</v>
      </c>
      <c r="D19" s="11">
        <v>0</v>
      </c>
      <c r="E19" s="11">
        <v>980</v>
      </c>
      <c r="F19" s="11">
        <v>0</v>
      </c>
      <c r="G19" s="12">
        <v>980</v>
      </c>
      <c r="H19" s="11"/>
      <c r="J19" s="154"/>
    </row>
    <row r="20" spans="1:10" s="103" customFormat="1" ht="12.75" customHeight="1">
      <c r="A20" s="105" t="s">
        <v>75</v>
      </c>
      <c r="B20" s="14">
        <v>0</v>
      </c>
      <c r="C20" s="14">
        <v>4954</v>
      </c>
      <c r="D20" s="14">
        <v>3952</v>
      </c>
      <c r="E20" s="14">
        <v>5550</v>
      </c>
      <c r="F20" s="14">
        <v>8123</v>
      </c>
      <c r="G20" s="14">
        <v>22579</v>
      </c>
      <c r="H20" s="26"/>
      <c r="I20" s="109"/>
      <c r="J20" s="217"/>
    </row>
    <row r="21" spans="1:10" s="102" customFormat="1" ht="10.5" customHeight="1">
      <c r="A21" s="105" t="s">
        <v>61</v>
      </c>
      <c r="B21" s="14"/>
      <c r="C21" s="14"/>
      <c r="D21" s="14"/>
      <c r="E21" s="14"/>
      <c r="F21" s="14"/>
      <c r="G21" s="14"/>
      <c r="H21" s="11"/>
      <c r="J21" s="106"/>
    </row>
    <row r="22" spans="1:10" s="102" customFormat="1" ht="11.25">
      <c r="A22" s="104" t="s">
        <v>147</v>
      </c>
      <c r="B22" s="11"/>
      <c r="C22" s="11"/>
      <c r="D22" s="11"/>
      <c r="E22" s="11"/>
      <c r="F22" s="11"/>
      <c r="G22" s="15"/>
      <c r="H22" s="11"/>
      <c r="J22" s="106"/>
    </row>
    <row r="23" spans="1:10" s="102" customFormat="1" ht="11.25">
      <c r="A23" s="104" t="s">
        <v>148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2">
        <v>0</v>
      </c>
      <c r="H23" s="11"/>
      <c r="J23" s="106"/>
    </row>
    <row r="24" spans="1:10" s="102" customFormat="1" ht="11.25">
      <c r="A24" s="104" t="s">
        <v>62</v>
      </c>
      <c r="B24" s="11">
        <v>0</v>
      </c>
      <c r="C24" s="11">
        <v>-4398</v>
      </c>
      <c r="D24" s="11">
        <v>-2850</v>
      </c>
      <c r="E24" s="11">
        <v>-11215</v>
      </c>
      <c r="F24" s="11">
        <v>-1650</v>
      </c>
      <c r="G24" s="12">
        <v>-20113</v>
      </c>
      <c r="H24" s="11"/>
      <c r="J24" s="217"/>
    </row>
    <row r="25" spans="1:10" s="102" customFormat="1" ht="9.75" customHeight="1">
      <c r="A25" s="104" t="s">
        <v>156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2">
        <v>0</v>
      </c>
      <c r="H25" s="11"/>
      <c r="J25" s="106"/>
    </row>
    <row r="26" spans="1:10" s="102" customFormat="1" ht="11.25">
      <c r="A26" s="244" t="s">
        <v>173</v>
      </c>
      <c r="B26" s="11"/>
      <c r="C26" s="11"/>
      <c r="D26" s="11"/>
      <c r="E26" s="11"/>
      <c r="F26" s="11"/>
      <c r="G26" s="12"/>
      <c r="H26" s="11"/>
      <c r="J26" s="106"/>
    </row>
    <row r="27" spans="1:10" s="102" customFormat="1" ht="11.25">
      <c r="A27" s="244" t="s">
        <v>172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2">
        <v>0</v>
      </c>
      <c r="H27" s="11"/>
      <c r="J27" s="106"/>
    </row>
    <row r="28" spans="1:10" s="102" customFormat="1" ht="10.5" customHeight="1">
      <c r="A28" s="104" t="s">
        <v>6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2">
        <v>0</v>
      </c>
      <c r="H28" s="11"/>
      <c r="J28" s="106"/>
    </row>
    <row r="29" spans="1:10" s="103" customFormat="1" ht="12" customHeight="1">
      <c r="A29" s="105" t="s">
        <v>94</v>
      </c>
      <c r="B29" s="13">
        <v>0</v>
      </c>
      <c r="C29" s="13">
        <v>-4398</v>
      </c>
      <c r="D29" s="13">
        <v>-2850</v>
      </c>
      <c r="E29" s="13">
        <v>-11215</v>
      </c>
      <c r="F29" s="13">
        <v>-1650</v>
      </c>
      <c r="G29" s="13">
        <v>-20113</v>
      </c>
      <c r="H29" s="26"/>
      <c r="J29" s="106"/>
    </row>
    <row r="30" spans="1:10" s="102" customFormat="1" ht="10.5" customHeight="1">
      <c r="A30" s="27" t="s">
        <v>113</v>
      </c>
      <c r="B30" s="11"/>
      <c r="C30" s="11"/>
      <c r="D30" s="11"/>
      <c r="E30" s="11"/>
      <c r="F30" s="11"/>
      <c r="G30" s="12"/>
      <c r="H30" s="11"/>
      <c r="J30" s="106"/>
    </row>
    <row r="31" spans="1:10" s="102" customFormat="1" ht="10.5" customHeight="1">
      <c r="A31" s="104" t="s">
        <v>63</v>
      </c>
      <c r="B31" s="11">
        <v>15100</v>
      </c>
      <c r="C31" s="11">
        <v>227259</v>
      </c>
      <c r="D31" s="11">
        <v>27066</v>
      </c>
      <c r="E31" s="11">
        <v>1350185</v>
      </c>
      <c r="F31" s="11">
        <v>80343</v>
      </c>
      <c r="G31" s="11">
        <v>1699953</v>
      </c>
      <c r="H31" s="11"/>
      <c r="J31" s="106"/>
    </row>
    <row r="32" spans="1:10" s="102" customFormat="1" ht="11.25">
      <c r="A32" s="104" t="s">
        <v>174</v>
      </c>
      <c r="B32" s="11"/>
      <c r="C32" s="11"/>
      <c r="D32" s="11"/>
      <c r="E32" s="11"/>
      <c r="F32" s="11"/>
      <c r="G32" s="11"/>
      <c r="J32" s="106"/>
    </row>
    <row r="33" spans="1:10" s="102" customFormat="1" ht="11.25">
      <c r="A33" s="104" t="s">
        <v>175</v>
      </c>
      <c r="B33" s="11"/>
      <c r="C33" s="11"/>
      <c r="D33" s="11"/>
      <c r="E33" s="11"/>
      <c r="F33" s="11"/>
      <c r="G33" s="11"/>
      <c r="J33" s="106"/>
    </row>
    <row r="34" spans="1:10" s="102" customFormat="1" ht="11.25">
      <c r="A34" s="104" t="s">
        <v>145</v>
      </c>
      <c r="B34" s="11">
        <v>0</v>
      </c>
      <c r="C34" s="11">
        <v>-8636</v>
      </c>
      <c r="D34" s="11">
        <v>-10501</v>
      </c>
      <c r="E34" s="11">
        <v>-22340</v>
      </c>
      <c r="F34" s="11">
        <v>-14683</v>
      </c>
      <c r="G34" s="11">
        <v>-56160</v>
      </c>
      <c r="J34" s="106"/>
    </row>
    <row r="35" spans="1:10" s="102" customFormat="1" ht="12.75" customHeight="1">
      <c r="A35" s="153" t="s">
        <v>64</v>
      </c>
      <c r="B35" s="13">
        <v>15100</v>
      </c>
      <c r="C35" s="13">
        <v>218623</v>
      </c>
      <c r="D35" s="13">
        <v>16565</v>
      </c>
      <c r="E35" s="13">
        <v>1327845</v>
      </c>
      <c r="F35" s="13">
        <v>65660</v>
      </c>
      <c r="G35" s="13">
        <v>1643793</v>
      </c>
      <c r="J35" s="218"/>
    </row>
    <row r="36" spans="1:10" s="102" customFormat="1" ht="10.5" customHeight="1">
      <c r="A36" s="26"/>
      <c r="B36" s="26"/>
      <c r="C36" s="26"/>
      <c r="D36" s="26"/>
      <c r="E36" s="26"/>
      <c r="F36" s="26"/>
      <c r="G36" s="26"/>
      <c r="J36" s="218"/>
    </row>
    <row r="37" spans="1:10" s="102" customFormat="1" ht="10.5" customHeight="1">
      <c r="A37" s="106" t="s">
        <v>103</v>
      </c>
      <c r="B37" s="51"/>
      <c r="C37" s="51"/>
      <c r="D37" s="51"/>
      <c r="E37" s="20"/>
      <c r="F37" s="26"/>
      <c r="G37" s="26"/>
      <c r="J37" s="218"/>
    </row>
    <row r="38" spans="1:10" s="102" customFormat="1" ht="10.5" customHeight="1">
      <c r="A38" s="106"/>
      <c r="B38" s="51"/>
      <c r="C38" s="51"/>
      <c r="D38" s="51"/>
      <c r="E38" s="324" t="s">
        <v>134</v>
      </c>
      <c r="F38" s="26"/>
      <c r="G38" s="26"/>
      <c r="J38" s="218"/>
    </row>
    <row r="39" spans="1:10" s="102" customFormat="1" ht="12.75" customHeight="1">
      <c r="A39" s="205" t="s">
        <v>65</v>
      </c>
      <c r="B39" s="51"/>
      <c r="C39" s="51"/>
      <c r="D39" s="51"/>
      <c r="E39" s="20">
        <v>12482</v>
      </c>
      <c r="F39" s="26"/>
      <c r="G39" s="26"/>
      <c r="J39" s="218"/>
    </row>
    <row r="40" spans="1:10" s="102" customFormat="1" ht="10.5" customHeight="1">
      <c r="A40" s="205" t="s">
        <v>228</v>
      </c>
      <c r="B40" s="51"/>
      <c r="C40" s="51"/>
      <c r="D40" s="51"/>
      <c r="E40" s="20">
        <v>2590</v>
      </c>
      <c r="F40" s="26"/>
      <c r="G40" s="26"/>
      <c r="J40" s="218"/>
    </row>
    <row r="41" spans="1:10" s="102" customFormat="1" ht="10.5" customHeight="1">
      <c r="A41" s="205" t="s">
        <v>66</v>
      </c>
      <c r="B41" s="51"/>
      <c r="C41" s="51"/>
      <c r="D41" s="51"/>
      <c r="E41" s="20">
        <v>1349</v>
      </c>
      <c r="F41" s="26"/>
      <c r="G41" s="26"/>
      <c r="J41" s="218"/>
    </row>
    <row r="42" spans="1:10" s="102" customFormat="1" ht="10.5" customHeight="1">
      <c r="A42" s="107" t="s">
        <v>95</v>
      </c>
      <c r="B42" s="51"/>
      <c r="C42" s="51"/>
      <c r="D42" s="51"/>
      <c r="E42" s="21">
        <v>16421</v>
      </c>
      <c r="F42" s="26"/>
      <c r="G42" s="26"/>
      <c r="J42" s="218"/>
    </row>
    <row r="43" spans="1:10" ht="11.25" customHeight="1">
      <c r="A43" s="51"/>
      <c r="B43" s="51"/>
      <c r="C43" s="51"/>
      <c r="D43" s="51"/>
      <c r="E43" s="51"/>
      <c r="F43" s="51"/>
      <c r="G43" s="20"/>
      <c r="J43" s="218"/>
    </row>
    <row r="44" spans="1:10" ht="11.25" customHeight="1">
      <c r="A44" s="337" t="s">
        <v>98</v>
      </c>
      <c r="B44" s="337"/>
      <c r="C44" s="337"/>
      <c r="D44" s="337"/>
      <c r="E44" s="337"/>
      <c r="F44" s="337"/>
      <c r="G44" s="337"/>
      <c r="J44" s="218"/>
    </row>
    <row r="45" spans="1:10" ht="27" customHeight="1">
      <c r="A45" s="338" t="s">
        <v>126</v>
      </c>
      <c r="B45" s="338"/>
      <c r="C45" s="338"/>
      <c r="D45" s="338"/>
      <c r="E45" s="338"/>
      <c r="F45" s="338"/>
      <c r="G45" s="338"/>
      <c r="J45" s="218"/>
    </row>
    <row r="46" spans="1:10" ht="11.25" customHeight="1">
      <c r="A46" s="339" t="s">
        <v>123</v>
      </c>
      <c r="B46" s="339"/>
      <c r="C46" s="339"/>
      <c r="D46" s="339"/>
      <c r="E46" s="339"/>
      <c r="F46" s="339"/>
      <c r="G46" s="339"/>
      <c r="J46" s="218"/>
    </row>
    <row r="47" spans="1:10" ht="15" customHeight="1">
      <c r="A47" s="339"/>
      <c r="B47" s="339"/>
      <c r="C47" s="339"/>
      <c r="D47" s="339"/>
      <c r="E47" s="339"/>
      <c r="F47" s="339"/>
      <c r="G47" s="339"/>
      <c r="J47" s="218"/>
    </row>
    <row r="48" spans="1:10" ht="15" customHeight="1">
      <c r="A48" s="209"/>
      <c r="B48" s="209"/>
      <c r="C48" s="209"/>
      <c r="D48" s="209"/>
      <c r="E48" s="209"/>
      <c r="F48" s="209"/>
      <c r="G48" s="209"/>
      <c r="J48" s="218"/>
    </row>
    <row r="49" spans="1:10" ht="15" customHeight="1">
      <c r="A49" s="209"/>
      <c r="B49" s="209"/>
      <c r="C49" s="209"/>
      <c r="D49" s="209"/>
      <c r="E49" s="209"/>
      <c r="F49" s="209"/>
      <c r="G49" s="209"/>
      <c r="J49" s="218"/>
    </row>
    <row r="50" spans="1:10" ht="15" customHeight="1">
      <c r="A50" s="209"/>
      <c r="B50" s="209"/>
      <c r="C50" s="209"/>
      <c r="D50" s="209"/>
      <c r="E50" s="209"/>
      <c r="F50" s="209"/>
      <c r="G50" s="209"/>
      <c r="J50" s="218"/>
    </row>
    <row r="51" spans="1:10" ht="15" customHeight="1">
      <c r="A51" s="209"/>
      <c r="B51" s="209"/>
      <c r="C51" s="209"/>
      <c r="D51" s="209"/>
      <c r="E51" s="209"/>
      <c r="F51" s="209"/>
      <c r="G51" s="209"/>
      <c r="J51" s="218"/>
    </row>
    <row r="52" spans="1:10" ht="15" customHeight="1">
      <c r="A52" s="209"/>
      <c r="B52" s="209"/>
      <c r="C52" s="209"/>
      <c r="D52" s="209"/>
      <c r="E52" s="209"/>
      <c r="F52" s="209"/>
      <c r="G52" s="209"/>
      <c r="J52" s="218"/>
    </row>
    <row r="53" spans="1:10" ht="15" customHeight="1">
      <c r="A53" s="209"/>
      <c r="B53" s="209"/>
      <c r="C53" s="209"/>
      <c r="D53" s="209"/>
      <c r="E53" s="209"/>
      <c r="F53" s="209"/>
      <c r="G53" s="209"/>
      <c r="J53" s="218"/>
    </row>
    <row r="54" spans="1:10" ht="15" customHeight="1">
      <c r="A54" s="209"/>
      <c r="B54" s="209"/>
      <c r="C54" s="209"/>
      <c r="D54" s="209"/>
      <c r="E54" s="209"/>
      <c r="F54" s="209"/>
      <c r="G54" s="209"/>
      <c r="J54" s="218"/>
    </row>
    <row r="55" spans="1:10" ht="15" customHeight="1">
      <c r="A55" s="209"/>
      <c r="B55" s="209"/>
      <c r="C55" s="209"/>
      <c r="D55" s="209"/>
      <c r="E55" s="209"/>
      <c r="F55" s="209"/>
      <c r="G55" s="209"/>
      <c r="J55" s="218"/>
    </row>
    <row r="56" spans="1:10" ht="15" customHeight="1">
      <c r="A56" s="209"/>
      <c r="B56" s="209"/>
      <c r="C56" s="209"/>
      <c r="D56" s="209"/>
      <c r="E56" s="209"/>
      <c r="F56" s="209"/>
      <c r="G56" s="209"/>
      <c r="J56" s="218"/>
    </row>
  </sheetData>
  <mergeCells count="4">
    <mergeCell ref="A44:G44"/>
    <mergeCell ref="A45:G45"/>
    <mergeCell ref="A46:G46"/>
    <mergeCell ref="A47:G4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Table 1.1 CE</vt:lpstr>
      <vt:lpstr>Table 1.2</vt:lpstr>
      <vt:lpstr>Table 2.1 CE</vt:lpstr>
      <vt:lpstr>Table 3.1</vt:lpstr>
      <vt:lpstr>Table 3.2</vt:lpstr>
      <vt:lpstr>Table 3.3</vt:lpstr>
      <vt:lpstr>Table 3.4</vt:lpstr>
      <vt:lpstr>Table 3.5</vt:lpstr>
      <vt:lpstr>Table 3.6</vt:lpstr>
      <vt:lpstr>'Table 1.1 CE'!Print_Area</vt:lpstr>
      <vt:lpstr>'Table 1.2'!Print_Area</vt:lpstr>
      <vt:lpstr>'Table 2.1 CE'!Print_Area</vt:lpstr>
      <vt:lpstr>'Table 3.1'!Print_Area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2016-05-02T22:50:49Z</dcterms:created>
  <dcterms:modified xsi:type="dcterms:W3CDTF">2016-05-02T22:52:50Z</dcterms:modified>
</cp:coreProperties>
</file>